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aee\Downloads\"/>
    </mc:Choice>
  </mc:AlternateContent>
  <xr:revisionPtr revIDLastSave="0" documentId="8_{7B89798F-47E6-4ED4-9983-FD56EC37E017}" xr6:coauthVersionLast="45" xr6:coauthVersionMax="45" xr10:uidLastSave="{00000000-0000-0000-0000-000000000000}"/>
  <bookViews>
    <workbookView xWindow="28680" yWindow="-120" windowWidth="29040" windowHeight="15840" tabRatio="812" xr2:uid="{00000000-000D-0000-FFFF-FFFF00000000}"/>
  </bookViews>
  <sheets>
    <sheet name="SPES1 Energi" sheetId="2" r:id="rId1"/>
    <sheet name="SPES2 Miljøfys" sheetId="8" r:id="rId2"/>
    <sheet name="SPES3 DSc" sheetId="3" r:id="rId3"/>
    <sheet name="Valgemner" sheetId="4" r:id="rId4"/>
    <sheet name=" Mat.realfag RealTek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3" l="1"/>
  <c r="B9" i="3"/>
  <c r="B3" i="3"/>
  <c r="B15" i="8"/>
  <c r="B21" i="8" s="1"/>
  <c r="B9" i="8"/>
  <c r="B3" i="8"/>
  <c r="B21" i="3"/>
  <c r="B15" i="2"/>
  <c r="B9" i="2"/>
  <c r="B3" i="2"/>
  <c r="B21" i="2" l="1"/>
</calcChain>
</file>

<file path=xl/sharedStrings.xml><?xml version="1.0" encoding="utf-8"?>
<sst xmlns="http://schemas.openxmlformats.org/spreadsheetml/2006/main" count="571" uniqueCount="295">
  <si>
    <t>FYS101</t>
  </si>
  <si>
    <t>FYS102</t>
  </si>
  <si>
    <t>FYS103</t>
  </si>
  <si>
    <t>FYS155</t>
  </si>
  <si>
    <t>FYS245</t>
  </si>
  <si>
    <t>FYS235</t>
  </si>
  <si>
    <t>FYS230</t>
  </si>
  <si>
    <t>FYS251</t>
  </si>
  <si>
    <t>FYS241</t>
  </si>
  <si>
    <t>FYS210</t>
  </si>
  <si>
    <t>MATH111</t>
  </si>
  <si>
    <t>MATH112</t>
  </si>
  <si>
    <t>MATH113</t>
  </si>
  <si>
    <t>INF100</t>
  </si>
  <si>
    <t>INF120</t>
  </si>
  <si>
    <t>PHI100</t>
  </si>
  <si>
    <t>IMRT100</t>
  </si>
  <si>
    <t>INF200</t>
  </si>
  <si>
    <t>MATH270</t>
  </si>
  <si>
    <t>MATH280</t>
  </si>
  <si>
    <t>MATH250</t>
  </si>
  <si>
    <t>MATH290</t>
  </si>
  <si>
    <t>TEL240</t>
  </si>
  <si>
    <t>INF250</t>
  </si>
  <si>
    <t>FYS160</t>
  </si>
  <si>
    <t>FYS161</t>
  </si>
  <si>
    <t>FYS374</t>
  </si>
  <si>
    <t>FYS375</t>
  </si>
  <si>
    <t>FYS376</t>
  </si>
  <si>
    <t>FYS377</t>
  </si>
  <si>
    <t>MATH310</t>
  </si>
  <si>
    <t>HB</t>
  </si>
  <si>
    <t>HP</t>
  </si>
  <si>
    <t>VB</t>
  </si>
  <si>
    <t>VP</t>
  </si>
  <si>
    <t>SB</t>
  </si>
  <si>
    <t>FYS110</t>
  </si>
  <si>
    <t>1. ÅR</t>
  </si>
  <si>
    <t>2. ÅR</t>
  </si>
  <si>
    <t>FYS236</t>
  </si>
  <si>
    <t>KJM100</t>
  </si>
  <si>
    <t>3. ÅR</t>
  </si>
  <si>
    <t>FYS252</t>
  </si>
  <si>
    <t>TBA110</t>
  </si>
  <si>
    <t>FYS272</t>
  </si>
  <si>
    <t>Fotnoter</t>
  </si>
  <si>
    <t>TMPP251</t>
  </si>
  <si>
    <t>TMP261</t>
  </si>
  <si>
    <t>FORN310</t>
  </si>
  <si>
    <t>Bioenergi</t>
  </si>
  <si>
    <t>ENERGIFYSIKK</t>
  </si>
  <si>
    <t>TIP100</t>
  </si>
  <si>
    <t>ECN380</t>
  </si>
  <si>
    <t>FORN300</t>
  </si>
  <si>
    <t>ECN280</t>
  </si>
  <si>
    <t>BIO100</t>
  </si>
  <si>
    <t>ECN120</t>
  </si>
  <si>
    <t>FYS381</t>
  </si>
  <si>
    <t>Videregående programmering</t>
  </si>
  <si>
    <t>Bildeanalyse</t>
  </si>
  <si>
    <t>STAT200</t>
  </si>
  <si>
    <t>Regresjon</t>
  </si>
  <si>
    <t>STAT210</t>
  </si>
  <si>
    <t>Forsøksplanlegging og variansanalyse</t>
  </si>
  <si>
    <t>STIN300</t>
  </si>
  <si>
    <t>Statistisk programmering i R</t>
  </si>
  <si>
    <t>KJM110</t>
  </si>
  <si>
    <t>Organisk kjemi</t>
  </si>
  <si>
    <t>KJM211</t>
  </si>
  <si>
    <t>Organisk kjemi påbygning</t>
  </si>
  <si>
    <t>KJM230</t>
  </si>
  <si>
    <t>Fysikalsk kjemi</t>
  </si>
  <si>
    <t>KJM240</t>
  </si>
  <si>
    <t>Analytisk kjemi</t>
  </si>
  <si>
    <t>KJM350</t>
  </si>
  <si>
    <t>KJM351</t>
  </si>
  <si>
    <t>Eksperimentell radioøkologi</t>
  </si>
  <si>
    <t>KJB200</t>
  </si>
  <si>
    <t>Biokjemi</t>
  </si>
  <si>
    <t>KJB201</t>
  </si>
  <si>
    <t>Laboratoriekurs i biokjemi</t>
  </si>
  <si>
    <t>Teknisk innovasjon</t>
  </si>
  <si>
    <t>Reguleringsteknikk og automasjon</t>
  </si>
  <si>
    <t>TPS210</t>
  </si>
  <si>
    <t>Transport av væsker og gasser</t>
  </si>
  <si>
    <t>Varme og strømningssimulering</t>
  </si>
  <si>
    <t>Energi- og prosessteknikk</t>
  </si>
  <si>
    <t>FORN220</t>
  </si>
  <si>
    <t>Klimaregnskap, livssyklusanalyser og klimapolitikk</t>
  </si>
  <si>
    <t>FORN230</t>
  </si>
  <si>
    <t>Energipolitikk og energimarkeder</t>
  </si>
  <si>
    <t>Vind- og vannkraft – ressursgrunnlag, lønnsomhet og valg av løsninger</t>
  </si>
  <si>
    <t>FORN330</t>
  </si>
  <si>
    <t>ECN110</t>
  </si>
  <si>
    <t>Mikroøkonomi</t>
  </si>
  <si>
    <t>Makroøkonomi</t>
  </si>
  <si>
    <t>ECN170</t>
  </si>
  <si>
    <t>Miljø- og ressursøkonomi</t>
  </si>
  <si>
    <t>Energiøkonomi</t>
  </si>
  <si>
    <t>Energimarkeder og regulering</t>
  </si>
  <si>
    <t>BUS100</t>
  </si>
  <si>
    <t>Grunnleggende foretaksøkonomi</t>
  </si>
  <si>
    <t>JUS100</t>
  </si>
  <si>
    <t>Juridisk metode og norsk rettssystem</t>
  </si>
  <si>
    <t>AOS130</t>
  </si>
  <si>
    <t>Organisasjonsteori</t>
  </si>
  <si>
    <t>AOS230</t>
  </si>
  <si>
    <t>Organisasjons- og ledelsespsykologi</t>
  </si>
  <si>
    <t>IND220</t>
  </si>
  <si>
    <t>Innovasjonsbedrift</t>
  </si>
  <si>
    <t>Cellebiologi</t>
  </si>
  <si>
    <t>BIO120</t>
  </si>
  <si>
    <t>Genetikk introduksjonskurs</t>
  </si>
  <si>
    <t>GEO100</t>
  </si>
  <si>
    <t>Geologi</t>
  </si>
  <si>
    <t>VANN200</t>
  </si>
  <si>
    <t>Hydrologi</t>
  </si>
  <si>
    <t>Partielle differensiallikninger og modeller</t>
  </si>
  <si>
    <t>Anvendt lineær algebra</t>
  </si>
  <si>
    <t>Reell analyse</t>
  </si>
  <si>
    <t>Miljøgifter og økotoksikologi</t>
  </si>
  <si>
    <t>FMI312</t>
  </si>
  <si>
    <t>Human miljøkjemi</t>
  </si>
  <si>
    <t>Statikk</t>
  </si>
  <si>
    <t>HP/VP</t>
  </si>
  <si>
    <t>HP+VP</t>
  </si>
  <si>
    <t>FYSIKK</t>
  </si>
  <si>
    <t>INFORMATIKK</t>
  </si>
  <si>
    <t>MATEMATIKK</t>
  </si>
  <si>
    <t>STATISTIKK</t>
  </si>
  <si>
    <t>FYS100</t>
  </si>
  <si>
    <t>Fysikk og natur</t>
  </si>
  <si>
    <t>Mekanikk</t>
  </si>
  <si>
    <t>Termofysikk og elektromagnetisme</t>
  </si>
  <si>
    <t>FYS102A</t>
  </si>
  <si>
    <t>Fysikk for bioteknologer</t>
  </si>
  <si>
    <t>Måleteknikk, optikk og sensorer</t>
  </si>
  <si>
    <t>Laboratoriekurs i fysikk</t>
  </si>
  <si>
    <t>Lokal- og mikrometeorologi</t>
  </si>
  <si>
    <t>Meteorologi og klima</t>
  </si>
  <si>
    <t>Hydrodynamikk</t>
  </si>
  <si>
    <t>Elektroteknikk</t>
  </si>
  <si>
    <t>Elektronikk</t>
  </si>
  <si>
    <t>Miljøfysikk</t>
  </si>
  <si>
    <t>Kvantefysikk</t>
  </si>
  <si>
    <t>Varmeoverføring og energi</t>
  </si>
  <si>
    <t>FYS301</t>
  </si>
  <si>
    <t>Lys og biologisk materie</t>
  </si>
  <si>
    <t>FYS373</t>
  </si>
  <si>
    <t>Kjemisk- og biokjemisk energikonvertering</t>
  </si>
  <si>
    <t>Elektrokjemisk energikonvertering</t>
  </si>
  <si>
    <t>Energiteknologi, lab</t>
  </si>
  <si>
    <t>Solenergi</t>
  </si>
  <si>
    <t>Elektriske kraftsystemer og anlegg</t>
  </si>
  <si>
    <t>Biologisk fysikk</t>
  </si>
  <si>
    <t>KJEMI</t>
  </si>
  <si>
    <t>ØKONOMI</t>
  </si>
  <si>
    <t>SAMFUNNSFAG</t>
  </si>
  <si>
    <t>BIOLOGI</t>
  </si>
  <si>
    <t>Prinsipper i informasjonsbehandling</t>
  </si>
  <si>
    <t>Programmering og databehandling</t>
  </si>
  <si>
    <t>Datahåndtering og analyse</t>
  </si>
  <si>
    <t>Elektrodynamikk</t>
  </si>
  <si>
    <t>Termodynamikk og statistisk fysikk</t>
  </si>
  <si>
    <t>Energifysikk</t>
  </si>
  <si>
    <t>FYS252A</t>
  </si>
  <si>
    <t>Termodynamikk for ingeniører</t>
  </si>
  <si>
    <t>HP+VB</t>
  </si>
  <si>
    <t>INF230</t>
  </si>
  <si>
    <t>Kalkulus 1</t>
  </si>
  <si>
    <t>Kalkulus 2</t>
  </si>
  <si>
    <t>Lineær algebra og lineære differensiallikninger</t>
  </si>
  <si>
    <t>MATH131</t>
  </si>
  <si>
    <t>Lineær algebra</t>
  </si>
  <si>
    <t>Kompleks analyse og transformasjonsmetoder</t>
  </si>
  <si>
    <t>Utvalgte emner i anvendt matematikk</t>
  </si>
  <si>
    <t>HP o</t>
  </si>
  <si>
    <t>HP p</t>
  </si>
  <si>
    <t>Høstblokk</t>
  </si>
  <si>
    <t>Høstparellell</t>
  </si>
  <si>
    <t>Vårblokk</t>
  </si>
  <si>
    <t>Vårparallell</t>
  </si>
  <si>
    <t>Sommerblokk</t>
  </si>
  <si>
    <t>o</t>
  </si>
  <si>
    <t>Oddetallsår</t>
  </si>
  <si>
    <t>p</t>
  </si>
  <si>
    <t>Partallsår</t>
  </si>
  <si>
    <t>Obligatorisk</t>
  </si>
  <si>
    <t>Valg</t>
  </si>
  <si>
    <t>GEOFAG</t>
  </si>
  <si>
    <t>PROSESS</t>
  </si>
  <si>
    <t>INNOVASJON</t>
  </si>
  <si>
    <t>VALGEMNER</t>
  </si>
  <si>
    <t>EDS260</t>
  </si>
  <si>
    <t>FYS160/1</t>
  </si>
  <si>
    <t>FYS161/0</t>
  </si>
  <si>
    <t>Radiokjemi</t>
  </si>
  <si>
    <t>KJM352</t>
  </si>
  <si>
    <t>Stråling og strålevern</t>
  </si>
  <si>
    <t>HBHP</t>
  </si>
  <si>
    <t>VBVP</t>
  </si>
  <si>
    <t>STAT321</t>
  </si>
  <si>
    <t xml:space="preserve">STAT340 </t>
  </si>
  <si>
    <t>Teoretisk statistikk I</t>
  </si>
  <si>
    <t>Teoretisk statistikk II</t>
  </si>
  <si>
    <t>KJM120</t>
  </si>
  <si>
    <t>TMPP350C</t>
  </si>
  <si>
    <t>KJM311</t>
  </si>
  <si>
    <t>BIN300</t>
  </si>
  <si>
    <t>Uorganisk kjemi</t>
  </si>
  <si>
    <t xml:space="preserve">Anvendte metoder i statistikk  </t>
  </si>
  <si>
    <t>INF221</t>
  </si>
  <si>
    <t>Statistisk genomforskning</t>
  </si>
  <si>
    <t>Organisk spektroskopi</t>
  </si>
  <si>
    <t>Prosessregulering</t>
  </si>
  <si>
    <t>EDS355</t>
  </si>
  <si>
    <t>Global Environmental Changes</t>
  </si>
  <si>
    <t>Climate Change and Development</t>
  </si>
  <si>
    <t>IND300</t>
  </si>
  <si>
    <r>
      <t>FYS236</t>
    </r>
    <r>
      <rPr>
        <vertAlign val="superscript"/>
        <sz val="11"/>
        <rFont val="Calibri"/>
        <family val="2"/>
        <scheme val="minor"/>
      </rPr>
      <t>0</t>
    </r>
  </si>
  <si>
    <t>TEL100</t>
  </si>
  <si>
    <t>Ekstraemner</t>
  </si>
  <si>
    <t>Høstparallell</t>
  </si>
  <si>
    <t>MILJØFYSIKK OG KLIMA</t>
  </si>
  <si>
    <t>PHI302</t>
  </si>
  <si>
    <t>JORD160</t>
  </si>
  <si>
    <t>Data Science</t>
  </si>
  <si>
    <t>INF221/INF250</t>
  </si>
  <si>
    <t>Anbefalt å ta hele FYS252</t>
  </si>
  <si>
    <r>
      <t>FYS252(A)</t>
    </r>
    <r>
      <rPr>
        <vertAlign val="superscript"/>
        <sz val="11"/>
        <rFont val="Calibri"/>
        <family val="2"/>
        <scheme val="minor"/>
      </rPr>
      <t>1</t>
    </r>
  </si>
  <si>
    <t>Introduksjon om jord</t>
  </si>
  <si>
    <t>HFX208</t>
  </si>
  <si>
    <t>Birøkt</t>
  </si>
  <si>
    <t>KJM360</t>
  </si>
  <si>
    <t>Vurdering av helse- og miljørisiko</t>
  </si>
  <si>
    <t>THT320</t>
  </si>
  <si>
    <t>Miljøanalyser</t>
  </si>
  <si>
    <t>SKOG101</t>
  </si>
  <si>
    <t>Skogteknologi</t>
  </si>
  <si>
    <t>Analyser av fornybare energisystemer</t>
  </si>
  <si>
    <t>Kausalitet og vitenskap</t>
  </si>
  <si>
    <t>JB</t>
  </si>
  <si>
    <t>Elektronisk prototyping</t>
  </si>
  <si>
    <t>SBHB</t>
  </si>
  <si>
    <t>FMI309</t>
  </si>
  <si>
    <t>DAT200</t>
  </si>
  <si>
    <t>DAT300</t>
  </si>
  <si>
    <t>LAD102</t>
  </si>
  <si>
    <t>GMGI101</t>
  </si>
  <si>
    <t>GMBB100</t>
  </si>
  <si>
    <t>Bildebruk i geomatikk</t>
  </si>
  <si>
    <t>GMBB201</t>
  </si>
  <si>
    <t>Bildebehandling i geomatikk</t>
  </si>
  <si>
    <t>GMFO205</t>
  </si>
  <si>
    <t>Fotogrammetri 2</t>
  </si>
  <si>
    <t>GMBB300</t>
  </si>
  <si>
    <t>Fjernmåling, rastergrafikk og landskapsvisualisering</t>
  </si>
  <si>
    <t>GMGI102</t>
  </si>
  <si>
    <t>Geografiske informasjonssytemer, grunnlag</t>
  </si>
  <si>
    <t>GIS - praktisk introduksjon</t>
  </si>
  <si>
    <t>GMGI210</t>
  </si>
  <si>
    <t>Geografisk analyse og modellering</t>
  </si>
  <si>
    <t>GMGI300</t>
  </si>
  <si>
    <t>Geografiske databasesystemer</t>
  </si>
  <si>
    <t>THT261</t>
  </si>
  <si>
    <t>Vannforsyning og avløpssystemer</t>
  </si>
  <si>
    <t>TMPP350</t>
  </si>
  <si>
    <t>Energi- og prosessterknikk hovedkurs</t>
  </si>
  <si>
    <t>Informatikk for datavitere</t>
  </si>
  <si>
    <t>DATA SCIENCE</t>
  </si>
  <si>
    <t>Anvendt maskinlæring</t>
  </si>
  <si>
    <t>Anvendt maskinlæring II</t>
  </si>
  <si>
    <t>DAT390</t>
  </si>
  <si>
    <t>Seminar i datavitenskap</t>
  </si>
  <si>
    <t>VANN200/FORN220</t>
  </si>
  <si>
    <t>MATH280/TEL240/DAT200</t>
  </si>
  <si>
    <t>DAT110</t>
  </si>
  <si>
    <r>
      <t>FYS103</t>
    </r>
    <r>
      <rPr>
        <vertAlign val="superscript"/>
        <sz val="11"/>
        <rFont val="Calibri"/>
        <family val="2"/>
        <scheme val="minor"/>
      </rPr>
      <t>0</t>
    </r>
  </si>
  <si>
    <t xml:space="preserve">FYS103 starter i januarblokk og har også undervisning i vårparallell og juniblokk. Eksamen i juniblokk. </t>
  </si>
  <si>
    <t>DAT110 kan erstattes med STAT100</t>
  </si>
  <si>
    <t>BOT100</t>
  </si>
  <si>
    <t>Plantediversitet</t>
  </si>
  <si>
    <t>APL270</t>
  </si>
  <si>
    <t>Innføring i planlegging av kollektive transportformer og bærekraftig samferdsel</t>
  </si>
  <si>
    <t>EDS349</t>
  </si>
  <si>
    <t>INF120 og DAT110 kan bytte plass</t>
  </si>
  <si>
    <t>Energy and Society</t>
  </si>
  <si>
    <t>Innføring i dataanalyse og -visualisering</t>
  </si>
  <si>
    <t xml:space="preserve">STAT360 </t>
  </si>
  <si>
    <t>apl270</t>
  </si>
  <si>
    <t>Eksperter i team</t>
  </si>
  <si>
    <t>VP+SB</t>
  </si>
  <si>
    <t>ECN180</t>
  </si>
  <si>
    <t>Globale utfordringer I. Økonomi og bærekraft</t>
  </si>
  <si>
    <t>TPS200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</si>
</sst>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5C5C5C"/>
      <name val="&amp;quot"/>
    </font>
    <font>
      <sz val="11"/>
      <color rgb="FF5C5C5C"/>
      <name val="&amp;quot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1" xfId="0" applyBorder="1"/>
    <xf numFmtId="0" fontId="0" fillId="2" borderId="0" xfId="0" applyFill="1"/>
    <xf numFmtId="0" fontId="2" fillId="0" borderId="0" xfId="0" applyFont="1"/>
    <xf numFmtId="0" fontId="0" fillId="2" borderId="4" xfId="0" applyFill="1" applyBorder="1"/>
    <xf numFmtId="0" fontId="0" fillId="2" borderId="5" xfId="0" applyFill="1" applyBorder="1"/>
    <xf numFmtId="0" fontId="0" fillId="0" borderId="0" xfId="0" applyFill="1"/>
    <xf numFmtId="0" fontId="1" fillId="3" borderId="2" xfId="0" applyFont="1" applyFill="1" applyBorder="1"/>
    <xf numFmtId="0" fontId="0" fillId="3" borderId="2" xfId="0" applyFill="1" applyBorder="1"/>
    <xf numFmtId="0" fontId="1" fillId="3" borderId="1" xfId="0" applyFont="1" applyFill="1" applyBorder="1"/>
    <xf numFmtId="0" fontId="0" fillId="3" borderId="1" xfId="0" applyFill="1" applyBorder="1"/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3" fillId="3" borderId="1" xfId="0" applyFont="1" applyFill="1" applyBorder="1"/>
    <xf numFmtId="0" fontId="2" fillId="3" borderId="1" xfId="0" applyFont="1" applyFill="1" applyBorder="1"/>
    <xf numFmtId="0" fontId="3" fillId="3" borderId="2" xfId="0" applyFont="1" applyFill="1" applyBorder="1"/>
    <xf numFmtId="0" fontId="2" fillId="3" borderId="2" xfId="0" applyFont="1" applyFill="1" applyBorder="1"/>
    <xf numFmtId="0" fontId="2" fillId="2" borderId="5" xfId="0" applyFont="1" applyFill="1" applyBorder="1"/>
    <xf numFmtId="0" fontId="4" fillId="0" borderId="0" xfId="0" applyFont="1"/>
    <xf numFmtId="0" fontId="0" fillId="4" borderId="3" xfId="0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2" fillId="5" borderId="5" xfId="0" applyFont="1" applyFill="1" applyBorder="1"/>
    <xf numFmtId="0" fontId="2" fillId="4" borderId="3" xfId="0" applyFont="1" applyFill="1" applyBorder="1"/>
    <xf numFmtId="0" fontId="0" fillId="0" borderId="0" xfId="0" applyFont="1" applyAlignment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1" fillId="6" borderId="0" xfId="0" applyFont="1" applyFill="1"/>
    <xf numFmtId="0" fontId="0" fillId="6" borderId="0" xfId="0" applyFont="1" applyFill="1"/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/>
    </xf>
    <xf numFmtId="0" fontId="0" fillId="2" borderId="0" xfId="0" applyFont="1" applyFill="1" applyBorder="1" applyAlignment="1"/>
    <xf numFmtId="0" fontId="6" fillId="2" borderId="0" xfId="1" applyFont="1" applyFill="1" applyBorder="1" applyAlignment="1">
      <alignment vertical="center" wrapText="1"/>
    </xf>
    <xf numFmtId="0" fontId="0" fillId="7" borderId="0" xfId="0" applyFill="1"/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0" fontId="6" fillId="2" borderId="0" xfId="1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6" borderId="0" xfId="0" applyFont="1" applyFill="1" applyBorder="1" applyAlignment="1">
      <alignment horizontal="left"/>
    </xf>
    <xf numFmtId="0" fontId="1" fillId="6" borderId="0" xfId="0" applyFont="1" applyFill="1" applyAlignment="1">
      <alignment horizontal="left"/>
    </xf>
    <xf numFmtId="0" fontId="2" fillId="5" borderId="2" xfId="0" applyFont="1" applyFill="1" applyBorder="1"/>
    <xf numFmtId="0" fontId="0" fillId="2" borderId="7" xfId="0" applyFill="1" applyBorder="1"/>
    <xf numFmtId="0" fontId="0" fillId="2" borderId="6" xfId="0" applyFill="1" applyBorder="1"/>
    <xf numFmtId="0" fontId="7" fillId="0" borderId="0" xfId="0" applyFont="1" applyFill="1" applyBorder="1" applyAlignment="1">
      <alignment horizontal="right" vertical="center"/>
    </xf>
    <xf numFmtId="0" fontId="6" fillId="0" borderId="0" xfId="1" applyFill="1" applyBorder="1" applyAlignment="1">
      <alignment vertical="center" wrapText="1"/>
    </xf>
    <xf numFmtId="0" fontId="2" fillId="5" borderId="6" xfId="0" applyFont="1" applyFill="1" applyBorder="1"/>
    <xf numFmtId="0" fontId="2" fillId="5" borderId="7" xfId="0" applyFont="1" applyFill="1" applyBorder="1"/>
    <xf numFmtId="0" fontId="0" fillId="2" borderId="0" xfId="0" applyFont="1" applyFill="1" applyAlignment="1"/>
    <xf numFmtId="0" fontId="0" fillId="0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/>
    </xf>
    <xf numFmtId="0" fontId="2" fillId="2" borderId="3" xfId="0" applyFont="1" applyFill="1" applyBorder="1"/>
    <xf numFmtId="0" fontId="2" fillId="2" borderId="6" xfId="0" applyFont="1" applyFill="1" applyBorder="1"/>
    <xf numFmtId="0" fontId="2" fillId="2" borderId="8" xfId="0" applyFont="1" applyFill="1" applyBorder="1"/>
    <xf numFmtId="0" fontId="2" fillId="2" borderId="2" xfId="0" applyFont="1" applyFill="1" applyBorder="1"/>
    <xf numFmtId="0" fontId="0" fillId="4" borderId="0" xfId="0" applyFill="1"/>
    <xf numFmtId="0" fontId="0" fillId="0" borderId="0" xfId="0" applyFont="1" applyFill="1" applyBorder="1" applyAlignment="1">
      <alignment horizontal="right" vertical="center" wrapText="1"/>
    </xf>
    <xf numFmtId="0" fontId="8" fillId="6" borderId="0" xfId="0" applyFont="1" applyFill="1"/>
    <xf numFmtId="0" fontId="2" fillId="4" borderId="4" xfId="0" applyFont="1" applyFill="1" applyBorder="1"/>
    <xf numFmtId="0" fontId="2" fillId="5" borderId="9" xfId="0" applyFont="1" applyFill="1" applyBorder="1"/>
    <xf numFmtId="0" fontId="7" fillId="0" borderId="0" xfId="0" applyFont="1"/>
    <xf numFmtId="0" fontId="6" fillId="0" borderId="0" xfId="1" applyFill="1" applyBorder="1" applyAlignment="1"/>
    <xf numFmtId="0" fontId="6" fillId="0" borderId="0" xfId="1"/>
    <xf numFmtId="0" fontId="6" fillId="0" borderId="0" xfId="1" applyFill="1" applyBorder="1"/>
    <xf numFmtId="0" fontId="0" fillId="0" borderId="0" xfId="0" applyBorder="1"/>
    <xf numFmtId="0" fontId="1" fillId="0" borderId="0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/>
    <xf numFmtId="0" fontId="2" fillId="0" borderId="0" xfId="0" applyFont="1" applyFill="1" applyBorder="1"/>
    <xf numFmtId="0" fontId="2" fillId="2" borderId="0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0" fontId="2" fillId="2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 wrapText="1" indent="1"/>
    </xf>
    <xf numFmtId="0" fontId="2" fillId="2" borderId="0" xfId="0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right" vertical="center"/>
    </xf>
    <xf numFmtId="0" fontId="10" fillId="0" borderId="0" xfId="0" applyFont="1" applyFill="1" applyAlignment="1">
      <alignment horizontal="left" vertical="center" wrapText="1" indent="1"/>
    </xf>
    <xf numFmtId="0" fontId="6" fillId="0" borderId="0" xfId="1" applyFill="1" applyAlignment="1">
      <alignment horizontal="left" vertical="center" wrapText="1" indent="1"/>
    </xf>
    <xf numFmtId="0" fontId="9" fillId="0" borderId="0" xfId="0" applyFont="1" applyFill="1" applyAlignment="1">
      <alignment horizontal="left" vertical="center" wrapText="1" indent="1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mbu.no/emne/FYS160" TargetMode="External"/><Relationship Id="rId13" Type="http://schemas.openxmlformats.org/officeDocument/2006/relationships/hyperlink" Target="https://www.nmbu.no/emne/FYS241" TargetMode="External"/><Relationship Id="rId18" Type="http://schemas.openxmlformats.org/officeDocument/2006/relationships/hyperlink" Target="https://www.nmbu.no/emne/FYS374" TargetMode="External"/><Relationship Id="rId26" Type="http://schemas.openxmlformats.org/officeDocument/2006/relationships/hyperlink" Target="https://www.nmbu.no/emne/INF250" TargetMode="External"/><Relationship Id="rId39" Type="http://schemas.openxmlformats.org/officeDocument/2006/relationships/hyperlink" Target="https://www.nmbu.no/emne/inf230" TargetMode="External"/><Relationship Id="rId3" Type="http://schemas.openxmlformats.org/officeDocument/2006/relationships/hyperlink" Target="https://www.nmbu.no/emne/FYS102" TargetMode="External"/><Relationship Id="rId21" Type="http://schemas.openxmlformats.org/officeDocument/2006/relationships/hyperlink" Target="https://www.nmbu.no/emne/FYS377" TargetMode="External"/><Relationship Id="rId34" Type="http://schemas.openxmlformats.org/officeDocument/2006/relationships/hyperlink" Target="https://www.nmbu.no/emne/MATH280" TargetMode="External"/><Relationship Id="rId42" Type="http://schemas.openxmlformats.org/officeDocument/2006/relationships/hyperlink" Target="https://www.nmbu.no/emne/DAT300?studieaar=2018" TargetMode="External"/><Relationship Id="rId7" Type="http://schemas.openxmlformats.org/officeDocument/2006/relationships/hyperlink" Target="https://www.nmbu.no/emne/FYS155" TargetMode="External"/><Relationship Id="rId12" Type="http://schemas.openxmlformats.org/officeDocument/2006/relationships/hyperlink" Target="https://www.nmbu.no/emne/FYS235" TargetMode="External"/><Relationship Id="rId17" Type="http://schemas.openxmlformats.org/officeDocument/2006/relationships/hyperlink" Target="https://www.nmbu.no/emne/FYS373" TargetMode="External"/><Relationship Id="rId25" Type="http://schemas.openxmlformats.org/officeDocument/2006/relationships/hyperlink" Target="https://www.nmbu.no/emne/INF200" TargetMode="External"/><Relationship Id="rId33" Type="http://schemas.openxmlformats.org/officeDocument/2006/relationships/hyperlink" Target="https://www.nmbu.no/emne/MATH270" TargetMode="External"/><Relationship Id="rId38" Type="http://schemas.openxmlformats.org/officeDocument/2006/relationships/hyperlink" Target="https://www.nmbu.no/emne/FYS272" TargetMode="External"/><Relationship Id="rId2" Type="http://schemas.openxmlformats.org/officeDocument/2006/relationships/hyperlink" Target="https://www.nmbu.no/emne/FYS101" TargetMode="External"/><Relationship Id="rId16" Type="http://schemas.openxmlformats.org/officeDocument/2006/relationships/hyperlink" Target="https://www.nmbu.no/emne/FYS301" TargetMode="External"/><Relationship Id="rId20" Type="http://schemas.openxmlformats.org/officeDocument/2006/relationships/hyperlink" Target="https://www.nmbu.no/emne/FYS376" TargetMode="External"/><Relationship Id="rId29" Type="http://schemas.openxmlformats.org/officeDocument/2006/relationships/hyperlink" Target="https://www.nmbu.no/emne/MATH112" TargetMode="External"/><Relationship Id="rId41" Type="http://schemas.openxmlformats.org/officeDocument/2006/relationships/hyperlink" Target="https://www.nmbu.no/emne/DAT200?studieaar=2018" TargetMode="External"/><Relationship Id="rId1" Type="http://schemas.openxmlformats.org/officeDocument/2006/relationships/hyperlink" Target="https://www.nmbu.no/emne/FYS100" TargetMode="External"/><Relationship Id="rId6" Type="http://schemas.openxmlformats.org/officeDocument/2006/relationships/hyperlink" Target="https://www.nmbu.no/emne/FYS110" TargetMode="External"/><Relationship Id="rId11" Type="http://schemas.openxmlformats.org/officeDocument/2006/relationships/hyperlink" Target="https://www.nmbu.no/emne/FYS230" TargetMode="External"/><Relationship Id="rId24" Type="http://schemas.openxmlformats.org/officeDocument/2006/relationships/hyperlink" Target="https://www.nmbu.no/emne/INF120" TargetMode="External"/><Relationship Id="rId32" Type="http://schemas.openxmlformats.org/officeDocument/2006/relationships/hyperlink" Target="https://www.nmbu.no/emne/MATH250" TargetMode="External"/><Relationship Id="rId37" Type="http://schemas.openxmlformats.org/officeDocument/2006/relationships/hyperlink" Target="https://www.nmbu.no/emne/FYS236" TargetMode="External"/><Relationship Id="rId40" Type="http://schemas.openxmlformats.org/officeDocument/2006/relationships/hyperlink" Target="https://www.nmbu.no/emne/inf221" TargetMode="External"/><Relationship Id="rId5" Type="http://schemas.openxmlformats.org/officeDocument/2006/relationships/hyperlink" Target="https://www.nmbu.no/emne/FYS103" TargetMode="External"/><Relationship Id="rId15" Type="http://schemas.openxmlformats.org/officeDocument/2006/relationships/hyperlink" Target="https://www.nmbu.no/emne/FYS251" TargetMode="External"/><Relationship Id="rId23" Type="http://schemas.openxmlformats.org/officeDocument/2006/relationships/hyperlink" Target="https://www.nmbu.no/emne/INF100" TargetMode="External"/><Relationship Id="rId28" Type="http://schemas.openxmlformats.org/officeDocument/2006/relationships/hyperlink" Target="https://www.nmbu.no/emne/MATH111" TargetMode="External"/><Relationship Id="rId36" Type="http://schemas.openxmlformats.org/officeDocument/2006/relationships/hyperlink" Target="https://www.nmbu.no/emne/MATH310" TargetMode="External"/><Relationship Id="rId10" Type="http://schemas.openxmlformats.org/officeDocument/2006/relationships/hyperlink" Target="https://www.nmbu.no/emne/FYS210" TargetMode="External"/><Relationship Id="rId19" Type="http://schemas.openxmlformats.org/officeDocument/2006/relationships/hyperlink" Target="https://www.nmbu.no/emne/FYS375" TargetMode="External"/><Relationship Id="rId31" Type="http://schemas.openxmlformats.org/officeDocument/2006/relationships/hyperlink" Target="https://www.nmbu.no/emne/MATH131" TargetMode="External"/><Relationship Id="rId44" Type="http://schemas.openxmlformats.org/officeDocument/2006/relationships/printerSettings" Target="../printerSettings/printerSettings5.bin"/><Relationship Id="rId4" Type="http://schemas.openxmlformats.org/officeDocument/2006/relationships/hyperlink" Target="https://www.nmbu.no/emne/FYS102A" TargetMode="External"/><Relationship Id="rId9" Type="http://schemas.openxmlformats.org/officeDocument/2006/relationships/hyperlink" Target="https://www.nmbu.no/emne/FYS161" TargetMode="External"/><Relationship Id="rId14" Type="http://schemas.openxmlformats.org/officeDocument/2006/relationships/hyperlink" Target="https://www.nmbu.no/emne/FYS245" TargetMode="External"/><Relationship Id="rId22" Type="http://schemas.openxmlformats.org/officeDocument/2006/relationships/hyperlink" Target="https://www.nmbu.no/emne/FYS381" TargetMode="External"/><Relationship Id="rId27" Type="http://schemas.openxmlformats.org/officeDocument/2006/relationships/hyperlink" Target="https://www.nmbu.no/emne/DAT110" TargetMode="External"/><Relationship Id="rId30" Type="http://schemas.openxmlformats.org/officeDocument/2006/relationships/hyperlink" Target="https://www.nmbu.no/emne/MATH113" TargetMode="External"/><Relationship Id="rId35" Type="http://schemas.openxmlformats.org/officeDocument/2006/relationships/hyperlink" Target="https://www.nmbu.no/emne/MATH290" TargetMode="External"/><Relationship Id="rId43" Type="http://schemas.openxmlformats.org/officeDocument/2006/relationships/hyperlink" Target="https://www.nmbu.no/emne/DAT390?studieaar=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2"/>
  <sheetViews>
    <sheetView tabSelected="1" zoomScaleNormal="100" workbookViewId="0">
      <selection activeCell="N18" sqref="N18"/>
    </sheetView>
  </sheetViews>
  <sheetFormatPr baseColWidth="10" defaultColWidth="9.26953125" defaultRowHeight="14.5"/>
  <sheetData>
    <row r="1" spans="1:15">
      <c r="A1" s="36" t="s">
        <v>50</v>
      </c>
      <c r="B1" s="37"/>
      <c r="E1" s="46" t="s">
        <v>187</v>
      </c>
      <c r="F1" s="46"/>
      <c r="G1" s="4" t="s">
        <v>188</v>
      </c>
      <c r="H1" s="4"/>
      <c r="I1" s="69" t="s">
        <v>221</v>
      </c>
      <c r="J1" s="69"/>
    </row>
    <row r="3" spans="1:15">
      <c r="A3" s="9" t="s">
        <v>37</v>
      </c>
      <c r="B3" s="14">
        <f>SUM(J4:J8)</f>
        <v>60</v>
      </c>
      <c r="C3" s="9"/>
      <c r="D3" s="10"/>
      <c r="E3" s="10"/>
      <c r="F3" s="10"/>
      <c r="G3" s="10"/>
      <c r="H3" s="10"/>
      <c r="I3" s="10"/>
      <c r="J3" s="10"/>
      <c r="L3" s="25"/>
    </row>
    <row r="4" spans="1:15">
      <c r="B4" s="15" t="s">
        <v>31</v>
      </c>
      <c r="C4" s="27" t="s">
        <v>16</v>
      </c>
      <c r="D4" s="5"/>
      <c r="E4" s="5"/>
      <c r="F4" s="5"/>
      <c r="G4" s="5"/>
      <c r="H4" s="5"/>
      <c r="J4">
        <v>5</v>
      </c>
    </row>
    <row r="5" spans="1:15">
      <c r="B5" s="15" t="s">
        <v>32</v>
      </c>
      <c r="C5" s="27" t="s">
        <v>13</v>
      </c>
      <c r="D5" s="28" t="s">
        <v>10</v>
      </c>
      <c r="E5" s="29"/>
      <c r="F5" s="28" t="s">
        <v>15</v>
      </c>
      <c r="G5" s="29"/>
      <c r="H5" s="5"/>
      <c r="J5">
        <v>25</v>
      </c>
    </row>
    <row r="6" spans="1:15">
      <c r="B6" s="15" t="s">
        <v>33</v>
      </c>
      <c r="C6" s="26" t="s">
        <v>36</v>
      </c>
      <c r="D6" s="5"/>
      <c r="E6" s="5"/>
      <c r="F6" s="5"/>
      <c r="G6" s="5"/>
      <c r="H6" s="5"/>
      <c r="L6" s="26" t="s">
        <v>56</v>
      </c>
    </row>
    <row r="7" spans="1:15">
      <c r="B7" s="15" t="s">
        <v>34</v>
      </c>
      <c r="C7" s="28" t="s">
        <v>0</v>
      </c>
      <c r="D7" s="29"/>
      <c r="E7" s="28" t="s">
        <v>11</v>
      </c>
      <c r="F7" s="29"/>
      <c r="G7" s="28" t="s">
        <v>14</v>
      </c>
      <c r="H7" s="29"/>
      <c r="J7">
        <v>30</v>
      </c>
      <c r="L7" s="26" t="s">
        <v>51</v>
      </c>
    </row>
    <row r="8" spans="1:15">
      <c r="A8" s="3"/>
      <c r="B8" s="16" t="s">
        <v>35</v>
      </c>
      <c r="C8" s="26" t="s">
        <v>43</v>
      </c>
      <c r="D8" s="19"/>
      <c r="E8" s="19"/>
      <c r="F8" s="19"/>
      <c r="G8" s="19"/>
      <c r="H8" s="19"/>
      <c r="I8" s="3"/>
      <c r="J8" s="3"/>
    </row>
    <row r="9" spans="1:15">
      <c r="A9" s="11" t="s">
        <v>38</v>
      </c>
      <c r="B9" s="17">
        <f>SUM(J10:J14)</f>
        <v>60</v>
      </c>
      <c r="C9" s="20"/>
      <c r="D9" s="21"/>
      <c r="E9" s="21"/>
      <c r="F9" s="21"/>
      <c r="G9" s="21"/>
      <c r="H9" s="21"/>
      <c r="I9" s="12"/>
      <c r="J9" s="12"/>
    </row>
    <row r="10" spans="1:15">
      <c r="B10" s="15" t="s">
        <v>31</v>
      </c>
      <c r="C10" s="30" t="s">
        <v>194</v>
      </c>
      <c r="D10" s="5"/>
      <c r="E10" s="5"/>
      <c r="F10" s="5"/>
      <c r="G10" s="5"/>
      <c r="H10" s="5"/>
      <c r="L10" s="26" t="s">
        <v>62</v>
      </c>
    </row>
    <row r="11" spans="1:15">
      <c r="B11" s="15" t="s">
        <v>32</v>
      </c>
      <c r="C11" s="27" t="s">
        <v>3</v>
      </c>
      <c r="D11" s="28" t="s">
        <v>1</v>
      </c>
      <c r="E11" s="29"/>
      <c r="F11" s="28" t="s">
        <v>12</v>
      </c>
      <c r="G11" s="29"/>
      <c r="H11" s="5"/>
      <c r="J11">
        <v>25</v>
      </c>
      <c r="L11" s="32" t="s">
        <v>52</v>
      </c>
      <c r="M11" s="33"/>
    </row>
    <row r="12" spans="1:15" ht="16.5">
      <c r="B12" s="15" t="s">
        <v>33</v>
      </c>
      <c r="C12" s="27" t="s">
        <v>277</v>
      </c>
      <c r="D12" s="5"/>
      <c r="E12" s="5"/>
      <c r="F12" s="5"/>
      <c r="G12" s="5"/>
      <c r="H12" s="5"/>
      <c r="J12">
        <v>5</v>
      </c>
    </row>
    <row r="13" spans="1:15">
      <c r="B13" s="15" t="s">
        <v>34</v>
      </c>
      <c r="C13" s="27" t="s">
        <v>5</v>
      </c>
      <c r="D13" s="27" t="s">
        <v>39</v>
      </c>
      <c r="E13" s="28" t="s">
        <v>276</v>
      </c>
      <c r="F13" s="29"/>
      <c r="G13" s="28" t="s">
        <v>40</v>
      </c>
      <c r="H13" s="29"/>
      <c r="J13">
        <v>30</v>
      </c>
      <c r="L13" s="32" t="s">
        <v>87</v>
      </c>
      <c r="M13" s="33"/>
      <c r="N13" s="33" t="s">
        <v>96</v>
      </c>
      <c r="O13" s="26" t="s">
        <v>89</v>
      </c>
    </row>
    <row r="14" spans="1:15">
      <c r="B14" s="15" t="s">
        <v>35</v>
      </c>
      <c r="C14" s="5"/>
      <c r="D14" s="5"/>
      <c r="E14" s="5"/>
      <c r="F14" s="5"/>
      <c r="G14" s="5"/>
      <c r="H14" s="5"/>
      <c r="L14" s="8"/>
      <c r="M14" s="8"/>
    </row>
    <row r="15" spans="1:15">
      <c r="A15" s="9" t="s">
        <v>41</v>
      </c>
      <c r="B15" s="14">
        <f>SUM(J16:J20)</f>
        <v>60</v>
      </c>
      <c r="C15" s="22"/>
      <c r="D15" s="23"/>
      <c r="E15" s="23"/>
      <c r="F15" s="23"/>
      <c r="G15" s="23"/>
      <c r="H15" s="23"/>
      <c r="I15" s="10"/>
      <c r="J15" s="10"/>
    </row>
    <row r="16" spans="1:15">
      <c r="B16" s="15" t="s">
        <v>31</v>
      </c>
      <c r="C16" s="30" t="s">
        <v>195</v>
      </c>
      <c r="D16" s="5"/>
      <c r="E16" s="5"/>
      <c r="F16" s="5"/>
      <c r="G16" s="5"/>
      <c r="H16" s="5"/>
      <c r="J16" s="1"/>
      <c r="M16" s="34" t="s">
        <v>53</v>
      </c>
    </row>
    <row r="17" spans="1:14" ht="16.5">
      <c r="B17" s="15" t="s">
        <v>32</v>
      </c>
      <c r="C17" s="66" t="s">
        <v>6</v>
      </c>
      <c r="D17" s="28" t="s">
        <v>229</v>
      </c>
      <c r="E17" s="7"/>
      <c r="F17" s="28" t="s">
        <v>44</v>
      </c>
      <c r="G17" s="29"/>
      <c r="J17" s="1">
        <v>25</v>
      </c>
      <c r="L17" s="30" t="s">
        <v>55</v>
      </c>
      <c r="M17" s="35"/>
      <c r="N17" s="26" t="s">
        <v>92</v>
      </c>
    </row>
    <row r="18" spans="1:14">
      <c r="B18" s="15" t="s">
        <v>33</v>
      </c>
      <c r="C18" s="67" t="s">
        <v>6</v>
      </c>
      <c r="D18" s="5"/>
      <c r="E18" s="5"/>
      <c r="F18" s="5"/>
      <c r="G18" s="5"/>
      <c r="H18" s="5"/>
      <c r="J18" s="1">
        <v>5</v>
      </c>
      <c r="L18" s="26" t="s">
        <v>282</v>
      </c>
    </row>
    <row r="19" spans="1:14">
      <c r="B19" s="15" t="s">
        <v>34</v>
      </c>
      <c r="C19" s="28" t="s">
        <v>4</v>
      </c>
      <c r="D19" s="53"/>
      <c r="E19" s="58" t="s">
        <v>8</v>
      </c>
      <c r="F19" s="68" t="s">
        <v>275</v>
      </c>
      <c r="G19" s="24"/>
      <c r="J19" s="1">
        <v>25</v>
      </c>
      <c r="L19" s="32" t="s">
        <v>54</v>
      </c>
      <c r="M19" s="33"/>
      <c r="N19" s="26" t="s">
        <v>7</v>
      </c>
    </row>
    <row r="20" spans="1:14">
      <c r="B20" s="15" t="s">
        <v>35</v>
      </c>
      <c r="C20" s="5"/>
      <c r="D20" s="5"/>
      <c r="E20" s="59"/>
      <c r="F20" s="5"/>
      <c r="G20" s="5"/>
      <c r="H20" s="5"/>
      <c r="J20" s="1">
        <v>5</v>
      </c>
    </row>
    <row r="21" spans="1:14">
      <c r="A21" s="9"/>
      <c r="B21" s="14">
        <f>SUM(B3+B9+B15)</f>
        <v>180</v>
      </c>
      <c r="C21" s="22"/>
      <c r="D21" s="23"/>
      <c r="E21" s="21"/>
      <c r="F21" s="23"/>
      <c r="G21" s="23"/>
      <c r="H21" s="23"/>
      <c r="I21" s="10"/>
      <c r="J21" s="13"/>
    </row>
    <row r="24" spans="1:14">
      <c r="A24" s="25" t="s">
        <v>45</v>
      </c>
    </row>
    <row r="25" spans="1:14" ht="16.5">
      <c r="A25" s="56">
        <v>0</v>
      </c>
      <c r="B25" s="8" t="s">
        <v>278</v>
      </c>
    </row>
    <row r="26" spans="1:14" ht="16.5">
      <c r="A26" s="74">
        <v>1</v>
      </c>
      <c r="B26" t="s">
        <v>228</v>
      </c>
    </row>
    <row r="28" spans="1:14">
      <c r="B28" t="s">
        <v>279</v>
      </c>
    </row>
    <row r="29" spans="1:14">
      <c r="B29" t="s">
        <v>285</v>
      </c>
    </row>
    <row r="39" spans="7:7">
      <c r="G39" s="2"/>
    </row>
    <row r="52" spans="10:10">
      <c r="J52" s="18"/>
    </row>
    <row r="53" spans="10:10">
      <c r="J53" s="18"/>
    </row>
    <row r="54" spans="10:10">
      <c r="J54" s="18"/>
    </row>
    <row r="55" spans="10:10">
      <c r="J55" s="18"/>
    </row>
    <row r="56" spans="10:10">
      <c r="J56" s="18"/>
    </row>
    <row r="57" spans="10:10">
      <c r="J57" s="18"/>
    </row>
    <row r="58" spans="10:10">
      <c r="J58" s="18"/>
    </row>
    <row r="59" spans="10:10">
      <c r="J59" s="18"/>
    </row>
    <row r="60" spans="10:10">
      <c r="J60" s="18"/>
    </row>
    <row r="61" spans="10:10">
      <c r="J61" s="18"/>
    </row>
    <row r="62" spans="10:10">
      <c r="J62" s="18"/>
    </row>
  </sheetData>
  <pageMargins left="0.23622047244094491" right="0.23622047244094491" top="0.19685039370078741" bottom="0.19685039370078741" header="0" footer="0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0"/>
  <sheetViews>
    <sheetView zoomScaleNormal="100" workbookViewId="0">
      <selection activeCell="N20" sqref="N20"/>
    </sheetView>
  </sheetViews>
  <sheetFormatPr baseColWidth="10" defaultColWidth="9.26953125" defaultRowHeight="14.5"/>
  <sheetData>
    <row r="1" spans="1:12">
      <c r="A1" s="36" t="s">
        <v>223</v>
      </c>
      <c r="B1" s="37"/>
      <c r="C1" s="71"/>
      <c r="E1" s="46" t="s">
        <v>187</v>
      </c>
      <c r="F1" s="46"/>
      <c r="G1" s="4" t="s">
        <v>188</v>
      </c>
      <c r="H1" s="4"/>
      <c r="I1" s="69" t="s">
        <v>221</v>
      </c>
      <c r="J1" s="69"/>
    </row>
    <row r="3" spans="1:12">
      <c r="A3" s="9" t="s">
        <v>37</v>
      </c>
      <c r="B3" s="14">
        <f>SUM(J4:J8)</f>
        <v>60</v>
      </c>
      <c r="C3" s="9"/>
      <c r="D3" s="10"/>
      <c r="E3" s="10"/>
      <c r="F3" s="10"/>
      <c r="G3" s="10"/>
      <c r="H3" s="10"/>
      <c r="I3" s="10"/>
      <c r="J3" s="10"/>
      <c r="L3" s="25"/>
    </row>
    <row r="4" spans="1:12">
      <c r="B4" s="15" t="s">
        <v>31</v>
      </c>
      <c r="C4" s="27" t="s">
        <v>16</v>
      </c>
      <c r="D4" s="5"/>
      <c r="E4" s="5"/>
      <c r="F4" s="5"/>
      <c r="G4" s="5"/>
      <c r="H4" s="5"/>
      <c r="J4">
        <v>5</v>
      </c>
    </row>
    <row r="5" spans="1:12">
      <c r="B5" s="15" t="s">
        <v>32</v>
      </c>
      <c r="C5" s="27" t="s">
        <v>13</v>
      </c>
      <c r="D5" s="28" t="s">
        <v>10</v>
      </c>
      <c r="E5" s="29"/>
      <c r="F5" s="28" t="s">
        <v>15</v>
      </c>
      <c r="G5" s="29"/>
      <c r="H5" s="5"/>
      <c r="J5">
        <v>25</v>
      </c>
    </row>
    <row r="6" spans="1:12">
      <c r="B6" s="15" t="s">
        <v>33</v>
      </c>
      <c r="C6" s="26" t="s">
        <v>56</v>
      </c>
      <c r="D6" s="5"/>
      <c r="E6" s="5"/>
      <c r="F6" s="5"/>
      <c r="G6" s="5"/>
      <c r="H6" s="5"/>
      <c r="L6" s="26" t="s">
        <v>36</v>
      </c>
    </row>
    <row r="7" spans="1:12">
      <c r="B7" s="15" t="s">
        <v>34</v>
      </c>
      <c r="C7" s="28" t="s">
        <v>0</v>
      </c>
      <c r="D7" s="29"/>
      <c r="E7" s="28" t="s">
        <v>11</v>
      </c>
      <c r="F7" s="29"/>
      <c r="G7" s="28" t="s">
        <v>13</v>
      </c>
      <c r="H7" s="29"/>
      <c r="J7">
        <v>30</v>
      </c>
      <c r="L7" s="26" t="s">
        <v>51</v>
      </c>
    </row>
    <row r="8" spans="1:12">
      <c r="A8" s="3"/>
      <c r="B8" s="16" t="s">
        <v>35</v>
      </c>
      <c r="C8" s="26" t="s">
        <v>43</v>
      </c>
      <c r="D8" s="19"/>
      <c r="E8" s="19"/>
      <c r="F8" s="19"/>
      <c r="G8" s="19"/>
      <c r="H8" s="19"/>
      <c r="I8" s="3"/>
      <c r="J8" s="3"/>
    </row>
    <row r="9" spans="1:12">
      <c r="A9" s="11" t="s">
        <v>38</v>
      </c>
      <c r="B9" s="17">
        <f>SUM(J10:J14)</f>
        <v>65</v>
      </c>
      <c r="C9" s="20"/>
      <c r="D9" s="21"/>
      <c r="E9" s="21"/>
      <c r="F9" s="21"/>
      <c r="G9" s="21"/>
      <c r="H9" s="21"/>
      <c r="I9" s="12"/>
      <c r="J9" s="12"/>
    </row>
    <row r="10" spans="1:12">
      <c r="B10" s="15" t="s">
        <v>31</v>
      </c>
      <c r="C10" s="65" t="s">
        <v>194</v>
      </c>
      <c r="D10" s="5"/>
      <c r="E10" s="5"/>
      <c r="F10" s="5"/>
      <c r="G10" s="5"/>
      <c r="H10" s="5"/>
      <c r="J10">
        <v>5</v>
      </c>
    </row>
    <row r="11" spans="1:12">
      <c r="B11" s="15" t="s">
        <v>32</v>
      </c>
      <c r="C11" s="27" t="s">
        <v>3</v>
      </c>
      <c r="D11" s="28" t="s">
        <v>1</v>
      </c>
      <c r="E11" s="29"/>
      <c r="F11" s="28" t="s">
        <v>12</v>
      </c>
      <c r="G11" s="29"/>
      <c r="H11" s="5"/>
      <c r="J11">
        <v>25</v>
      </c>
      <c r="L11" s="30" t="s">
        <v>55</v>
      </c>
    </row>
    <row r="12" spans="1:12" ht="16.5">
      <c r="B12" s="15" t="s">
        <v>33</v>
      </c>
      <c r="C12" s="27" t="s">
        <v>277</v>
      </c>
      <c r="D12" s="5"/>
      <c r="E12" s="5"/>
      <c r="F12" s="5"/>
      <c r="G12" s="5"/>
      <c r="H12" s="5"/>
      <c r="J12">
        <v>5</v>
      </c>
    </row>
    <row r="13" spans="1:12" ht="16.5">
      <c r="B13" s="15" t="s">
        <v>34</v>
      </c>
      <c r="C13" s="27" t="s">
        <v>5</v>
      </c>
      <c r="D13" s="27" t="s">
        <v>219</v>
      </c>
      <c r="E13" s="28" t="s">
        <v>276</v>
      </c>
      <c r="F13" s="29"/>
      <c r="G13" s="28" t="s">
        <v>40</v>
      </c>
      <c r="H13" s="29"/>
      <c r="J13">
        <v>30</v>
      </c>
      <c r="L13" s="26" t="s">
        <v>96</v>
      </c>
    </row>
    <row r="14" spans="1:12">
      <c r="B14" s="15" t="s">
        <v>35</v>
      </c>
      <c r="C14" s="26" t="s">
        <v>225</v>
      </c>
      <c r="D14" s="5"/>
      <c r="E14" s="5"/>
      <c r="F14" s="5"/>
      <c r="G14" s="5"/>
      <c r="H14" s="5"/>
      <c r="L14" s="26" t="s">
        <v>224</v>
      </c>
    </row>
    <row r="15" spans="1:12">
      <c r="A15" s="9" t="s">
        <v>41</v>
      </c>
      <c r="B15" s="14">
        <f>SUM(J16:J20)</f>
        <v>55</v>
      </c>
      <c r="C15" s="22"/>
      <c r="D15" s="23"/>
      <c r="E15" s="23"/>
      <c r="F15" s="23"/>
      <c r="G15" s="23"/>
      <c r="H15" s="23"/>
      <c r="I15" s="10"/>
      <c r="J15" s="10"/>
    </row>
    <row r="16" spans="1:12">
      <c r="B16" s="15" t="s">
        <v>31</v>
      </c>
      <c r="C16" s="65" t="s">
        <v>195</v>
      </c>
      <c r="D16" s="5"/>
      <c r="E16" s="5"/>
      <c r="F16" s="5"/>
      <c r="G16" s="5"/>
      <c r="H16" s="5"/>
      <c r="J16" s="1">
        <v>5</v>
      </c>
      <c r="L16" s="26" t="s">
        <v>62</v>
      </c>
    </row>
    <row r="17" spans="1:16" ht="16.5">
      <c r="B17" s="15" t="s">
        <v>32</v>
      </c>
      <c r="C17" s="28" t="s">
        <v>229</v>
      </c>
      <c r="D17" s="7"/>
      <c r="E17" s="28" t="s">
        <v>44</v>
      </c>
      <c r="F17" s="29"/>
      <c r="J17" s="1">
        <v>15</v>
      </c>
      <c r="L17" s="32" t="s">
        <v>193</v>
      </c>
      <c r="M17" s="26" t="s">
        <v>247</v>
      </c>
      <c r="N17" s="26" t="s">
        <v>248</v>
      </c>
      <c r="O17" s="72" t="s">
        <v>23</v>
      </c>
      <c r="P17" s="33"/>
    </row>
    <row r="18" spans="1:16">
      <c r="B18" s="15" t="s">
        <v>33</v>
      </c>
      <c r="D18" s="5"/>
      <c r="E18" s="5"/>
      <c r="F18" s="5"/>
      <c r="G18" s="5"/>
      <c r="H18" s="5"/>
      <c r="J18" s="1">
        <v>5</v>
      </c>
      <c r="L18" s="26" t="s">
        <v>282</v>
      </c>
    </row>
    <row r="19" spans="1:16">
      <c r="B19" s="15" t="s">
        <v>34</v>
      </c>
      <c r="C19" s="28" t="s">
        <v>4</v>
      </c>
      <c r="D19" s="53"/>
      <c r="E19" s="58" t="s">
        <v>8</v>
      </c>
      <c r="F19" s="6" t="s">
        <v>274</v>
      </c>
      <c r="G19" s="7"/>
      <c r="J19" s="1">
        <v>30</v>
      </c>
      <c r="L19" s="32" t="s">
        <v>168</v>
      </c>
      <c r="M19" s="33"/>
      <c r="N19" s="32" t="s">
        <v>294</v>
      </c>
      <c r="O19" s="33"/>
    </row>
    <row r="20" spans="1:16">
      <c r="B20" s="15" t="s">
        <v>35</v>
      </c>
      <c r="C20" s="5"/>
      <c r="D20" s="5"/>
      <c r="E20" s="59"/>
      <c r="F20" s="5"/>
      <c r="G20" s="5"/>
      <c r="H20" s="5"/>
      <c r="J20" s="1"/>
    </row>
    <row r="21" spans="1:16">
      <c r="A21" s="9"/>
      <c r="B21" s="14">
        <f>SUM(B3+B9+B15)</f>
        <v>180</v>
      </c>
      <c r="C21" s="22"/>
      <c r="D21" s="23"/>
      <c r="E21" s="21"/>
      <c r="F21" s="23"/>
      <c r="G21" s="23"/>
      <c r="H21" s="23"/>
      <c r="I21" s="10"/>
      <c r="J21" s="13"/>
    </row>
    <row r="24" spans="1:16">
      <c r="A24" s="25" t="s">
        <v>45</v>
      </c>
    </row>
    <row r="25" spans="1:16" ht="16.5">
      <c r="A25" s="56">
        <v>0</v>
      </c>
      <c r="B25" s="8" t="s">
        <v>278</v>
      </c>
    </row>
    <row r="26" spans="1:16" ht="16.5">
      <c r="A26" s="74">
        <v>1</v>
      </c>
      <c r="B26" t="s">
        <v>228</v>
      </c>
    </row>
    <row r="28" spans="1:16">
      <c r="A28" s="25"/>
      <c r="B28" t="s">
        <v>279</v>
      </c>
    </row>
    <row r="29" spans="1:16" ht="16.5">
      <c r="A29" s="56"/>
      <c r="B29" t="s">
        <v>285</v>
      </c>
    </row>
    <row r="30" spans="1:16" ht="16.5">
      <c r="A30" s="7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6"/>
  <sheetViews>
    <sheetView zoomScaleNormal="100" workbookViewId="0">
      <selection activeCell="D38" sqref="D38"/>
    </sheetView>
  </sheetViews>
  <sheetFormatPr baseColWidth="10" defaultColWidth="9.26953125" defaultRowHeight="14.5"/>
  <sheetData>
    <row r="1" spans="1:12">
      <c r="A1" s="36" t="s">
        <v>226</v>
      </c>
      <c r="B1" s="37"/>
      <c r="C1" s="71"/>
      <c r="E1" s="46" t="s">
        <v>187</v>
      </c>
      <c r="F1" s="46"/>
      <c r="G1" s="4" t="s">
        <v>188</v>
      </c>
      <c r="H1" s="4"/>
      <c r="I1" s="69" t="s">
        <v>221</v>
      </c>
      <c r="J1" s="69"/>
    </row>
    <row r="3" spans="1:12">
      <c r="A3" s="9" t="s">
        <v>37</v>
      </c>
      <c r="B3" s="14">
        <f>SUM(J4:J8)</f>
        <v>60</v>
      </c>
      <c r="C3" s="9"/>
      <c r="D3" s="10"/>
      <c r="E3" s="10"/>
      <c r="F3" s="10"/>
      <c r="G3" s="10"/>
      <c r="H3" s="10"/>
      <c r="I3" s="10"/>
      <c r="J3" s="10"/>
      <c r="L3" s="25"/>
    </row>
    <row r="4" spans="1:12">
      <c r="B4" s="15" t="s">
        <v>31</v>
      </c>
      <c r="C4" s="27" t="s">
        <v>16</v>
      </c>
      <c r="D4" s="5"/>
      <c r="E4" s="5"/>
      <c r="F4" s="5"/>
      <c r="G4" s="5"/>
      <c r="H4" s="5"/>
      <c r="J4">
        <v>5</v>
      </c>
    </row>
    <row r="5" spans="1:12">
      <c r="B5" s="15" t="s">
        <v>32</v>
      </c>
      <c r="C5" s="27" t="s">
        <v>13</v>
      </c>
      <c r="D5" s="28" t="s">
        <v>10</v>
      </c>
      <c r="E5" s="29"/>
      <c r="F5" s="28" t="s">
        <v>15</v>
      </c>
      <c r="G5" s="29"/>
      <c r="H5" s="5"/>
      <c r="J5">
        <v>25</v>
      </c>
    </row>
    <row r="6" spans="1:12">
      <c r="B6" s="15" t="s">
        <v>33</v>
      </c>
      <c r="C6" s="26" t="s">
        <v>56</v>
      </c>
      <c r="D6" s="5"/>
      <c r="E6" s="5"/>
      <c r="F6" s="5"/>
      <c r="G6" s="5"/>
      <c r="H6" s="5"/>
      <c r="L6" s="26" t="s">
        <v>36</v>
      </c>
    </row>
    <row r="7" spans="1:12">
      <c r="B7" s="15" t="s">
        <v>34</v>
      </c>
      <c r="C7" s="28" t="s">
        <v>0</v>
      </c>
      <c r="D7" s="29"/>
      <c r="E7" s="28" t="s">
        <v>11</v>
      </c>
      <c r="F7" s="29"/>
      <c r="G7" s="28" t="s">
        <v>276</v>
      </c>
      <c r="H7" s="29"/>
      <c r="J7">
        <v>30</v>
      </c>
      <c r="L7" s="26" t="s">
        <v>51</v>
      </c>
    </row>
    <row r="8" spans="1:12">
      <c r="A8" s="3"/>
      <c r="B8" s="16" t="s">
        <v>35</v>
      </c>
      <c r="C8" s="26" t="s">
        <v>43</v>
      </c>
      <c r="D8" s="19"/>
      <c r="E8" s="19"/>
      <c r="F8" s="19"/>
      <c r="G8" s="19"/>
      <c r="H8" s="19"/>
      <c r="I8" s="3"/>
      <c r="J8" s="3"/>
    </row>
    <row r="9" spans="1:12">
      <c r="A9" s="11" t="s">
        <v>38</v>
      </c>
      <c r="B9" s="17">
        <f>SUM(J10:J14)</f>
        <v>60</v>
      </c>
      <c r="C9" s="20"/>
      <c r="D9" s="21"/>
      <c r="E9" s="21"/>
      <c r="F9" s="21"/>
      <c r="G9" s="21"/>
      <c r="H9" s="21"/>
      <c r="I9" s="12"/>
      <c r="J9" s="12"/>
    </row>
    <row r="10" spans="1:12">
      <c r="B10" s="15" t="s">
        <v>31</v>
      </c>
      <c r="C10" s="30" t="s">
        <v>220</v>
      </c>
      <c r="E10" s="5"/>
      <c r="F10" s="5"/>
      <c r="G10" s="5"/>
      <c r="H10" s="5"/>
      <c r="L10" s="30" t="s">
        <v>194</v>
      </c>
    </row>
    <row r="11" spans="1:12">
      <c r="B11" s="15" t="s">
        <v>32</v>
      </c>
      <c r="C11" s="27" t="s">
        <v>3</v>
      </c>
      <c r="D11" s="28" t="s">
        <v>1</v>
      </c>
      <c r="E11" s="29"/>
      <c r="F11" s="28" t="s">
        <v>12</v>
      </c>
      <c r="G11" s="29"/>
      <c r="H11" s="5"/>
      <c r="J11">
        <v>25</v>
      </c>
      <c r="L11" s="30" t="s">
        <v>55</v>
      </c>
    </row>
    <row r="12" spans="1:12" ht="16.5">
      <c r="B12" s="15" t="s">
        <v>33</v>
      </c>
      <c r="C12" s="27" t="s">
        <v>277</v>
      </c>
      <c r="D12" s="5"/>
      <c r="E12" s="5"/>
      <c r="F12" s="5"/>
      <c r="G12" s="5"/>
      <c r="H12" s="5"/>
      <c r="J12">
        <v>5</v>
      </c>
    </row>
    <row r="13" spans="1:12">
      <c r="B13" s="15" t="s">
        <v>34</v>
      </c>
      <c r="C13" s="27" t="s">
        <v>5</v>
      </c>
      <c r="D13" s="27" t="s">
        <v>39</v>
      </c>
      <c r="E13" s="28" t="s">
        <v>14</v>
      </c>
      <c r="F13" s="29"/>
      <c r="G13" s="28" t="s">
        <v>40</v>
      </c>
      <c r="H13" s="29"/>
      <c r="J13">
        <v>30</v>
      </c>
      <c r="L13" s="26" t="s">
        <v>96</v>
      </c>
    </row>
    <row r="14" spans="1:12">
      <c r="B14" s="15" t="s">
        <v>35</v>
      </c>
      <c r="C14" s="26" t="s">
        <v>224</v>
      </c>
      <c r="D14" s="5"/>
      <c r="E14" s="5"/>
      <c r="F14" s="5"/>
      <c r="G14" s="5"/>
      <c r="H14" s="5"/>
    </row>
    <row r="15" spans="1:12">
      <c r="A15" s="9" t="s">
        <v>41</v>
      </c>
      <c r="B15" s="14">
        <f>SUM(J16:J20)</f>
        <v>60</v>
      </c>
      <c r="C15" s="22"/>
      <c r="D15" s="23"/>
      <c r="E15" s="23"/>
      <c r="F15" s="23"/>
      <c r="G15" s="23"/>
      <c r="H15" s="23"/>
      <c r="I15" s="10"/>
      <c r="J15" s="10"/>
    </row>
    <row r="16" spans="1:12">
      <c r="B16" s="15" t="s">
        <v>31</v>
      </c>
      <c r="C16" s="26" t="s">
        <v>62</v>
      </c>
      <c r="D16" s="5"/>
      <c r="E16" s="5"/>
      <c r="F16" s="5"/>
      <c r="G16" s="5"/>
      <c r="H16" s="5"/>
      <c r="J16" s="1"/>
      <c r="L16" s="30" t="s">
        <v>195</v>
      </c>
    </row>
    <row r="17" spans="1:13" ht="16.5">
      <c r="B17" s="15" t="s">
        <v>32</v>
      </c>
      <c r="C17" s="55" t="s">
        <v>17</v>
      </c>
      <c r="D17" s="28" t="s">
        <v>229</v>
      </c>
      <c r="E17" s="7"/>
      <c r="F17" s="28" t="s">
        <v>44</v>
      </c>
      <c r="G17" s="29"/>
      <c r="J17" s="1">
        <v>25</v>
      </c>
      <c r="L17" s="72" t="s">
        <v>227</v>
      </c>
      <c r="M17" s="33"/>
    </row>
    <row r="18" spans="1:13">
      <c r="B18" s="15" t="s">
        <v>33</v>
      </c>
      <c r="C18" s="54"/>
      <c r="D18" s="5"/>
      <c r="E18" s="5"/>
      <c r="F18" s="5"/>
      <c r="G18" s="5"/>
      <c r="H18" s="5"/>
      <c r="J18" s="1">
        <v>5</v>
      </c>
    </row>
    <row r="19" spans="1:13">
      <c r="B19" s="15" t="s">
        <v>34</v>
      </c>
      <c r="C19" s="73" t="s">
        <v>4</v>
      </c>
      <c r="D19" s="53"/>
      <c r="E19" s="58" t="s">
        <v>8</v>
      </c>
      <c r="F19" s="6" t="s">
        <v>245</v>
      </c>
      <c r="G19" s="7"/>
      <c r="J19" s="1">
        <v>25</v>
      </c>
      <c r="L19" s="32" t="s">
        <v>168</v>
      </c>
      <c r="M19" s="33"/>
    </row>
    <row r="20" spans="1:13">
      <c r="B20" s="15" t="s">
        <v>35</v>
      </c>
      <c r="C20" s="5"/>
      <c r="D20" s="5"/>
      <c r="E20" s="59"/>
      <c r="F20" s="5"/>
      <c r="G20" s="5"/>
      <c r="H20" s="5"/>
      <c r="J20" s="1">
        <v>5</v>
      </c>
    </row>
    <row r="21" spans="1:13">
      <c r="A21" s="9"/>
      <c r="B21" s="14">
        <f>SUM(B3+B9+B15)</f>
        <v>180</v>
      </c>
      <c r="C21" s="22"/>
      <c r="D21" s="23"/>
      <c r="E21" s="21"/>
      <c r="F21" s="23"/>
      <c r="G21" s="23"/>
      <c r="H21" s="23"/>
      <c r="I21" s="10"/>
      <c r="J21" s="13"/>
    </row>
    <row r="24" spans="1:13">
      <c r="A24" s="25" t="s">
        <v>45</v>
      </c>
    </row>
    <row r="25" spans="1:13" ht="16.5">
      <c r="A25" s="56">
        <v>0</v>
      </c>
      <c r="B25" s="8" t="s">
        <v>278</v>
      </c>
    </row>
    <row r="26" spans="1:13" ht="16.5">
      <c r="A26" s="74">
        <v>1</v>
      </c>
      <c r="B26" t="s">
        <v>228</v>
      </c>
    </row>
  </sheetData>
  <pageMargins left="0.7" right="0.7" top="0.75" bottom="0.75" header="0.3" footer="0.3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85"/>
  <sheetViews>
    <sheetView zoomScaleNormal="100" workbookViewId="0">
      <selection activeCell="G43" sqref="G43"/>
    </sheetView>
  </sheetViews>
  <sheetFormatPr baseColWidth="10" defaultColWidth="17.7265625" defaultRowHeight="15" customHeight="1"/>
  <cols>
    <col min="1" max="1" width="5" style="47" customWidth="1"/>
    <col min="2" max="2" width="10.26953125" style="43" customWidth="1"/>
    <col min="3" max="3" width="62.54296875" style="43" customWidth="1"/>
    <col min="4" max="4" width="4.26953125" style="42" customWidth="1"/>
    <col min="5" max="5" width="7" style="43" customWidth="1"/>
    <col min="6" max="7" width="17.7265625" style="47"/>
    <col min="8" max="8" width="17.7265625" style="43"/>
    <col min="9" max="16384" width="17.7265625" style="47"/>
  </cols>
  <sheetData>
    <row r="1" spans="1:7" ht="15" customHeight="1">
      <c r="A1" s="52" t="s">
        <v>192</v>
      </c>
      <c r="B1" s="51"/>
    </row>
    <row r="2" spans="1:7" ht="15" customHeight="1">
      <c r="A2" s="48" t="s">
        <v>189</v>
      </c>
      <c r="B2" s="48"/>
      <c r="C2" s="48"/>
      <c r="D2" s="60"/>
      <c r="E2" s="48"/>
      <c r="F2" s="70" t="s">
        <v>31</v>
      </c>
      <c r="G2" s="43" t="s">
        <v>178</v>
      </c>
    </row>
    <row r="3" spans="1:7" ht="15" customHeight="1">
      <c r="B3" s="8" t="s">
        <v>113</v>
      </c>
      <c r="C3" s="40" t="s">
        <v>114</v>
      </c>
      <c r="D3" s="61">
        <v>10</v>
      </c>
      <c r="E3" s="40" t="s">
        <v>32</v>
      </c>
      <c r="F3" s="70" t="s">
        <v>32</v>
      </c>
      <c r="G3" s="40" t="s">
        <v>222</v>
      </c>
    </row>
    <row r="4" spans="1:7" ht="15" customHeight="1">
      <c r="B4" s="8" t="s">
        <v>225</v>
      </c>
      <c r="C4" s="8" t="s">
        <v>230</v>
      </c>
      <c r="D4" s="61">
        <v>5</v>
      </c>
      <c r="E4" s="40" t="s">
        <v>35</v>
      </c>
      <c r="F4" s="70" t="s">
        <v>33</v>
      </c>
      <c r="G4" s="47" t="s">
        <v>180</v>
      </c>
    </row>
    <row r="5" spans="1:7" ht="15" customHeight="1">
      <c r="B5" s="8" t="s">
        <v>115</v>
      </c>
      <c r="C5" s="40" t="s">
        <v>116</v>
      </c>
      <c r="D5" s="61">
        <v>10</v>
      </c>
      <c r="E5" s="40" t="s">
        <v>34</v>
      </c>
      <c r="F5" s="70" t="s">
        <v>34</v>
      </c>
      <c r="G5" s="40" t="s">
        <v>181</v>
      </c>
    </row>
    <row r="6" spans="1:7" ht="15" customHeight="1">
      <c r="B6" s="8" t="s">
        <v>249</v>
      </c>
      <c r="C6" s="78" t="s">
        <v>250</v>
      </c>
      <c r="D6" s="61">
        <v>5</v>
      </c>
      <c r="E6" s="40" t="s">
        <v>33</v>
      </c>
      <c r="F6" s="70" t="s">
        <v>35</v>
      </c>
      <c r="G6" s="91" t="s">
        <v>182</v>
      </c>
    </row>
    <row r="7" spans="1:7" ht="15" customHeight="1">
      <c r="B7" s="8" t="s">
        <v>251</v>
      </c>
      <c r="C7" s="78" t="s">
        <v>252</v>
      </c>
      <c r="D7" s="61">
        <v>5</v>
      </c>
      <c r="E7" s="40" t="s">
        <v>35</v>
      </c>
      <c r="F7" s="78"/>
      <c r="G7" s="78"/>
    </row>
    <row r="8" spans="1:7" ht="15" customHeight="1">
      <c r="B8" s="8" t="s">
        <v>253</v>
      </c>
      <c r="C8" s="78" t="s">
        <v>254</v>
      </c>
      <c r="D8" s="61">
        <v>10</v>
      </c>
      <c r="E8" s="40" t="s">
        <v>32</v>
      </c>
      <c r="F8" s="78"/>
      <c r="G8" s="78"/>
    </row>
    <row r="9" spans="1:7" ht="15" customHeight="1">
      <c r="B9" s="8" t="s">
        <v>255</v>
      </c>
      <c r="C9" t="s">
        <v>256</v>
      </c>
      <c r="D9" s="61">
        <v>10</v>
      </c>
      <c r="E9" s="40" t="s">
        <v>32</v>
      </c>
      <c r="F9"/>
      <c r="G9"/>
    </row>
    <row r="10" spans="1:7" ht="15" customHeight="1">
      <c r="B10" s="8" t="s">
        <v>257</v>
      </c>
      <c r="C10" t="s">
        <v>258</v>
      </c>
      <c r="D10" s="61">
        <v>5</v>
      </c>
      <c r="E10" s="40" t="s">
        <v>32</v>
      </c>
      <c r="F10"/>
      <c r="G10"/>
    </row>
    <row r="11" spans="1:7" ht="15" customHeight="1">
      <c r="B11" s="8" t="s">
        <v>247</v>
      </c>
      <c r="C11" t="s">
        <v>259</v>
      </c>
      <c r="D11" s="61">
        <v>5</v>
      </c>
      <c r="E11" s="40" t="s">
        <v>32</v>
      </c>
      <c r="F11"/>
      <c r="G11"/>
    </row>
    <row r="12" spans="1:7" ht="15" customHeight="1">
      <c r="B12" s="8" t="s">
        <v>260</v>
      </c>
      <c r="C12" t="s">
        <v>261</v>
      </c>
      <c r="D12" s="61">
        <v>10</v>
      </c>
      <c r="E12" s="40" t="s">
        <v>34</v>
      </c>
      <c r="F12"/>
      <c r="G12"/>
    </row>
    <row r="13" spans="1:7" ht="15" customHeight="1">
      <c r="B13" s="8" t="s">
        <v>262</v>
      </c>
      <c r="C13" t="s">
        <v>263</v>
      </c>
      <c r="D13" s="61">
        <v>10</v>
      </c>
      <c r="E13" s="40" t="s">
        <v>32</v>
      </c>
      <c r="F13"/>
      <c r="G13"/>
    </row>
    <row r="14" spans="1:7" ht="15" customHeight="1">
      <c r="B14" s="8" t="s">
        <v>264</v>
      </c>
      <c r="C14" t="s">
        <v>265</v>
      </c>
      <c r="D14" s="61">
        <v>10</v>
      </c>
      <c r="E14" s="40" t="s">
        <v>32</v>
      </c>
      <c r="F14"/>
      <c r="G14"/>
    </row>
    <row r="15" spans="1:7" ht="15" customHeight="1">
      <c r="A15" s="48" t="s">
        <v>158</v>
      </c>
      <c r="B15" s="48"/>
      <c r="C15" s="48"/>
      <c r="D15" s="60"/>
      <c r="E15" s="48"/>
    </row>
    <row r="16" spans="1:7" ht="15" customHeight="1">
      <c r="A16" s="92"/>
      <c r="B16" s="8" t="s">
        <v>280</v>
      </c>
      <c r="C16" s="92" t="s">
        <v>281</v>
      </c>
      <c r="D16" s="61">
        <v>5</v>
      </c>
      <c r="E16" s="92" t="s">
        <v>291</v>
      </c>
      <c r="F16" s="92"/>
    </row>
    <row r="17" spans="1:5" ht="15" customHeight="1">
      <c r="B17" s="8" t="s">
        <v>55</v>
      </c>
      <c r="C17" s="40" t="s">
        <v>110</v>
      </c>
      <c r="D17" s="61">
        <v>5</v>
      </c>
      <c r="E17" s="40" t="s">
        <v>32</v>
      </c>
    </row>
    <row r="18" spans="1:5" ht="15" customHeight="1">
      <c r="B18" s="8" t="s">
        <v>111</v>
      </c>
      <c r="C18" s="40" t="s">
        <v>112</v>
      </c>
      <c r="D18" s="61">
        <v>5</v>
      </c>
      <c r="E18" s="40" t="s">
        <v>34</v>
      </c>
    </row>
    <row r="19" spans="1:5" ht="15" customHeight="1">
      <c r="B19" s="8" t="s">
        <v>208</v>
      </c>
      <c r="C19" s="47" t="s">
        <v>212</v>
      </c>
      <c r="D19" s="31">
        <v>10</v>
      </c>
      <c r="E19" s="47" t="s">
        <v>34</v>
      </c>
    </row>
    <row r="20" spans="1:5" ht="15" customHeight="1">
      <c r="B20" s="8" t="s">
        <v>231</v>
      </c>
      <c r="C20" s="8" t="s">
        <v>232</v>
      </c>
      <c r="D20" s="61">
        <v>5</v>
      </c>
      <c r="E20" s="43" t="s">
        <v>35</v>
      </c>
    </row>
    <row r="21" spans="1:5" ht="15" customHeight="1">
      <c r="A21" s="48" t="s">
        <v>155</v>
      </c>
      <c r="B21" s="49"/>
      <c r="C21" s="50"/>
      <c r="D21" s="62"/>
      <c r="E21" s="50"/>
    </row>
    <row r="22" spans="1:5" ht="15" customHeight="1">
      <c r="B22" s="8" t="s">
        <v>244</v>
      </c>
      <c r="C22" s="40" t="s">
        <v>120</v>
      </c>
      <c r="D22" s="61">
        <v>15</v>
      </c>
      <c r="E22" s="40" t="s">
        <v>200</v>
      </c>
    </row>
    <row r="23" spans="1:5" ht="15" customHeight="1">
      <c r="B23" s="8" t="s">
        <v>121</v>
      </c>
      <c r="C23" s="40" t="s">
        <v>122</v>
      </c>
      <c r="D23" s="61">
        <v>10</v>
      </c>
      <c r="E23" s="40" t="s">
        <v>32</v>
      </c>
    </row>
    <row r="24" spans="1:5" ht="15" customHeight="1">
      <c r="B24" s="8" t="s">
        <v>77</v>
      </c>
      <c r="C24" s="40" t="s">
        <v>78</v>
      </c>
      <c r="D24" s="61">
        <v>10</v>
      </c>
      <c r="E24" s="40" t="s">
        <v>34</v>
      </c>
    </row>
    <row r="25" spans="1:5" ht="15" customHeight="1">
      <c r="B25" s="8" t="s">
        <v>79</v>
      </c>
      <c r="C25" s="40" t="s">
        <v>80</v>
      </c>
      <c r="D25" s="61">
        <v>5</v>
      </c>
      <c r="E25" s="40" t="s">
        <v>34</v>
      </c>
    </row>
    <row r="26" spans="1:5" ht="15" customHeight="1">
      <c r="B26" s="8" t="s">
        <v>66</v>
      </c>
      <c r="C26" s="40" t="s">
        <v>67</v>
      </c>
      <c r="D26" s="61">
        <v>10</v>
      </c>
      <c r="E26" s="40" t="s">
        <v>199</v>
      </c>
    </row>
    <row r="27" spans="1:5" ht="15" customHeight="1">
      <c r="B27" s="8" t="s">
        <v>205</v>
      </c>
      <c r="C27" s="40" t="s">
        <v>209</v>
      </c>
      <c r="D27" s="61">
        <v>10</v>
      </c>
      <c r="E27" s="40" t="s">
        <v>34</v>
      </c>
    </row>
    <row r="28" spans="1:5" ht="15" customHeight="1">
      <c r="B28" s="8" t="s">
        <v>68</v>
      </c>
      <c r="C28" s="40" t="s">
        <v>69</v>
      </c>
      <c r="D28" s="61">
        <v>10</v>
      </c>
      <c r="E28" s="40" t="s">
        <v>32</v>
      </c>
    </row>
    <row r="29" spans="1:5" ht="15" customHeight="1">
      <c r="B29" s="8" t="s">
        <v>70</v>
      </c>
      <c r="C29" s="40" t="s">
        <v>71</v>
      </c>
      <c r="D29" s="61">
        <v>10</v>
      </c>
      <c r="E29" s="40" t="s">
        <v>34</v>
      </c>
    </row>
    <row r="30" spans="1:5" ht="15" customHeight="1">
      <c r="B30" s="8" t="s">
        <v>72</v>
      </c>
      <c r="C30" s="40" t="s">
        <v>73</v>
      </c>
      <c r="D30" s="61">
        <v>10</v>
      </c>
      <c r="E30" s="40" t="s">
        <v>32</v>
      </c>
    </row>
    <row r="31" spans="1:5" ht="15" customHeight="1">
      <c r="B31" s="8" t="s">
        <v>207</v>
      </c>
      <c r="C31" s="40" t="s">
        <v>213</v>
      </c>
      <c r="D31" s="61">
        <v>10</v>
      </c>
      <c r="E31" s="40" t="s">
        <v>34</v>
      </c>
    </row>
    <row r="32" spans="1:5" ht="15" customHeight="1">
      <c r="B32" s="8" t="s">
        <v>74</v>
      </c>
      <c r="C32" s="40" t="s">
        <v>196</v>
      </c>
      <c r="D32" s="61">
        <v>10</v>
      </c>
      <c r="E32" s="40" t="s">
        <v>199</v>
      </c>
    </row>
    <row r="33" spans="1:5" ht="15" customHeight="1">
      <c r="B33" s="8" t="s">
        <v>75</v>
      </c>
      <c r="C33" s="40" t="s">
        <v>76</v>
      </c>
      <c r="D33" s="61">
        <v>10</v>
      </c>
      <c r="E33" s="40" t="s">
        <v>32</v>
      </c>
    </row>
    <row r="34" spans="1:5" ht="15" customHeight="1">
      <c r="B34" s="8" t="s">
        <v>197</v>
      </c>
      <c r="C34" s="43" t="s">
        <v>198</v>
      </c>
      <c r="D34" s="42">
        <v>5</v>
      </c>
      <c r="E34" s="43" t="s">
        <v>199</v>
      </c>
    </row>
    <row r="35" spans="1:5" ht="15" customHeight="1">
      <c r="B35" s="8" t="s">
        <v>233</v>
      </c>
      <c r="C35" s="8" t="s">
        <v>234</v>
      </c>
      <c r="D35" s="61">
        <v>10</v>
      </c>
      <c r="E35" s="43" t="s">
        <v>243</v>
      </c>
    </row>
    <row r="36" spans="1:5" ht="15" customHeight="1">
      <c r="A36" s="48" t="s">
        <v>129</v>
      </c>
      <c r="B36" s="49"/>
      <c r="C36" s="50"/>
      <c r="D36" s="62"/>
      <c r="E36" s="50"/>
    </row>
    <row r="37" spans="1:5" ht="15" customHeight="1">
      <c r="B37" s="8" t="s">
        <v>60</v>
      </c>
      <c r="C37" s="40" t="s">
        <v>61</v>
      </c>
      <c r="D37" s="61">
        <v>5</v>
      </c>
      <c r="E37" s="40" t="s">
        <v>33</v>
      </c>
    </row>
    <row r="38" spans="1:5" ht="15" customHeight="1">
      <c r="B38" s="8" t="s">
        <v>62</v>
      </c>
      <c r="C38" s="40" t="s">
        <v>63</v>
      </c>
      <c r="D38" s="61">
        <v>5</v>
      </c>
      <c r="E38" s="40" t="s">
        <v>31</v>
      </c>
    </row>
    <row r="39" spans="1:5" ht="15" customHeight="1">
      <c r="B39" s="8" t="s">
        <v>201</v>
      </c>
      <c r="C39" s="40" t="s">
        <v>203</v>
      </c>
      <c r="D39" s="61">
        <v>10</v>
      </c>
      <c r="E39" s="40" t="s">
        <v>32</v>
      </c>
    </row>
    <row r="40" spans="1:5" ht="15" customHeight="1">
      <c r="B40" s="8" t="s">
        <v>202</v>
      </c>
      <c r="C40" s="40" t="s">
        <v>210</v>
      </c>
      <c r="D40" s="61">
        <v>10</v>
      </c>
      <c r="E40" s="40" t="s">
        <v>34</v>
      </c>
    </row>
    <row r="41" spans="1:5" ht="15" customHeight="1">
      <c r="B41" s="8" t="s">
        <v>288</v>
      </c>
      <c r="C41" s="40" t="s">
        <v>204</v>
      </c>
      <c r="D41" s="61">
        <v>10</v>
      </c>
      <c r="E41" s="40" t="s">
        <v>32</v>
      </c>
    </row>
    <row r="42" spans="1:5" ht="15" customHeight="1">
      <c r="B42" s="8" t="s">
        <v>64</v>
      </c>
      <c r="C42" s="40" t="s">
        <v>65</v>
      </c>
      <c r="D42" s="61">
        <v>5</v>
      </c>
      <c r="E42" s="40" t="s">
        <v>33</v>
      </c>
    </row>
    <row r="43" spans="1:5" ht="15" customHeight="1">
      <c r="A43" s="48" t="s">
        <v>190</v>
      </c>
      <c r="B43" s="49"/>
      <c r="C43" s="50"/>
      <c r="D43" s="62"/>
      <c r="E43" s="50"/>
    </row>
    <row r="44" spans="1:5" ht="15" customHeight="1">
      <c r="B44" s="8" t="s">
        <v>220</v>
      </c>
      <c r="C44" s="47" t="s">
        <v>242</v>
      </c>
      <c r="D44" s="64">
        <v>5</v>
      </c>
      <c r="E44" s="47" t="s">
        <v>31</v>
      </c>
    </row>
    <row r="45" spans="1:5" ht="15" customHeight="1">
      <c r="B45" s="8" t="s">
        <v>7</v>
      </c>
      <c r="C45" t="s">
        <v>145</v>
      </c>
      <c r="D45" s="63">
        <v>5</v>
      </c>
      <c r="E45" s="63" t="s">
        <v>34</v>
      </c>
    </row>
    <row r="46" spans="1:5" ht="15" customHeight="1">
      <c r="B46" s="8" t="s">
        <v>22</v>
      </c>
      <c r="C46" s="40" t="s">
        <v>82</v>
      </c>
      <c r="D46" s="61">
        <v>10</v>
      </c>
      <c r="E46" s="40" t="s">
        <v>34</v>
      </c>
    </row>
    <row r="47" spans="1:5" ht="15" customHeight="1">
      <c r="B47" s="8" t="s">
        <v>235</v>
      </c>
      <c r="C47" s="40" t="s">
        <v>236</v>
      </c>
      <c r="D47" s="61">
        <v>5</v>
      </c>
      <c r="E47" s="40" t="s">
        <v>32</v>
      </c>
    </row>
    <row r="48" spans="1:5" ht="15" customHeight="1">
      <c r="B48" s="8" t="s">
        <v>47</v>
      </c>
      <c r="C48" s="40" t="s">
        <v>85</v>
      </c>
      <c r="D48" s="61">
        <v>5</v>
      </c>
      <c r="E48" s="40" t="s">
        <v>34</v>
      </c>
    </row>
    <row r="49" spans="1:5" ht="15" customHeight="1">
      <c r="B49" s="8" t="s">
        <v>46</v>
      </c>
      <c r="C49" s="40" t="s">
        <v>86</v>
      </c>
      <c r="D49" s="61">
        <v>5</v>
      </c>
      <c r="E49" s="40" t="s">
        <v>34</v>
      </c>
    </row>
    <row r="50" spans="1:5" ht="15" customHeight="1">
      <c r="B50" s="8" t="s">
        <v>266</v>
      </c>
      <c r="C50" s="40" t="s">
        <v>267</v>
      </c>
      <c r="D50" s="61">
        <v>15</v>
      </c>
      <c r="E50" s="40" t="s">
        <v>32</v>
      </c>
    </row>
    <row r="51" spans="1:5" ht="15" customHeight="1">
      <c r="B51" s="8" t="s">
        <v>206</v>
      </c>
      <c r="C51" s="40" t="s">
        <v>214</v>
      </c>
      <c r="D51" s="61">
        <v>5</v>
      </c>
      <c r="E51" s="40" t="s">
        <v>32</v>
      </c>
    </row>
    <row r="52" spans="1:5" ht="15" customHeight="1">
      <c r="B52" s="8" t="s">
        <v>83</v>
      </c>
      <c r="C52" s="40" t="s">
        <v>84</v>
      </c>
      <c r="D52" s="61">
        <v>10</v>
      </c>
      <c r="E52" s="40" t="s">
        <v>32</v>
      </c>
    </row>
    <row r="53" spans="1:5" ht="15" customHeight="1">
      <c r="B53" s="8" t="s">
        <v>237</v>
      </c>
      <c r="C53" s="8" t="s">
        <v>238</v>
      </c>
    </row>
    <row r="54" spans="1:5" ht="15" customHeight="1">
      <c r="A54" s="48" t="s">
        <v>157</v>
      </c>
      <c r="B54" s="49"/>
      <c r="C54" s="50"/>
      <c r="D54" s="62"/>
      <c r="E54" s="50"/>
    </row>
    <row r="55" spans="1:5" ht="15" customHeight="1">
      <c r="B55" s="8" t="s">
        <v>104</v>
      </c>
      <c r="C55" s="40" t="s">
        <v>105</v>
      </c>
      <c r="D55" s="61">
        <v>5</v>
      </c>
      <c r="E55" s="40" t="s">
        <v>31</v>
      </c>
    </row>
    <row r="56" spans="1:5" ht="15" customHeight="1">
      <c r="B56" s="8" t="s">
        <v>106</v>
      </c>
      <c r="C56" s="40" t="s">
        <v>107</v>
      </c>
      <c r="D56" s="61">
        <v>5</v>
      </c>
      <c r="E56" s="40" t="s">
        <v>31</v>
      </c>
    </row>
    <row r="57" spans="1:5" ht="15" customHeight="1">
      <c r="B57" s="8" t="s">
        <v>289</v>
      </c>
      <c r="C57" s="40" t="s">
        <v>283</v>
      </c>
      <c r="D57" s="61">
        <v>5</v>
      </c>
      <c r="E57" s="40" t="s">
        <v>33</v>
      </c>
    </row>
    <row r="58" spans="1:5" ht="15" customHeight="1">
      <c r="B58" s="8" t="s">
        <v>193</v>
      </c>
      <c r="C58" s="40" t="s">
        <v>216</v>
      </c>
      <c r="D58" s="70">
        <v>5</v>
      </c>
      <c r="E58" s="40" t="s">
        <v>32</v>
      </c>
    </row>
    <row r="59" spans="1:5" ht="15" customHeight="1">
      <c r="B59" s="8" t="s">
        <v>284</v>
      </c>
      <c r="C59" s="47" t="s">
        <v>286</v>
      </c>
      <c r="D59" s="93">
        <v>5</v>
      </c>
      <c r="E59" s="47" t="s">
        <v>33</v>
      </c>
    </row>
    <row r="60" spans="1:5" ht="15" customHeight="1">
      <c r="B60" s="8" t="s">
        <v>215</v>
      </c>
      <c r="C60" s="40" t="s">
        <v>217</v>
      </c>
      <c r="D60" s="70">
        <v>10</v>
      </c>
      <c r="E60" s="40" t="s">
        <v>34</v>
      </c>
    </row>
    <row r="61" spans="1:5" ht="15" customHeight="1">
      <c r="B61" s="8" t="s">
        <v>87</v>
      </c>
      <c r="C61" s="40" t="s">
        <v>88</v>
      </c>
      <c r="D61" s="61">
        <v>10</v>
      </c>
      <c r="E61" s="40" t="s">
        <v>34</v>
      </c>
    </row>
    <row r="62" spans="1:5" ht="15" customHeight="1">
      <c r="B62" s="8" t="s">
        <v>89</v>
      </c>
      <c r="C62" s="40" t="s">
        <v>90</v>
      </c>
      <c r="D62" s="61">
        <v>5</v>
      </c>
      <c r="E62" s="40" t="s">
        <v>34</v>
      </c>
    </row>
    <row r="63" spans="1:5" ht="15" customHeight="1">
      <c r="B63" s="8" t="s">
        <v>53</v>
      </c>
      <c r="C63" s="40" t="s">
        <v>91</v>
      </c>
      <c r="D63" s="61">
        <v>10</v>
      </c>
      <c r="E63" s="40" t="s">
        <v>199</v>
      </c>
    </row>
    <row r="64" spans="1:5" ht="15" customHeight="1">
      <c r="B64" s="8" t="s">
        <v>48</v>
      </c>
      <c r="C64" s="40" t="s">
        <v>49</v>
      </c>
      <c r="D64" s="61">
        <v>10</v>
      </c>
      <c r="E64" s="40" t="s">
        <v>34</v>
      </c>
    </row>
    <row r="65" spans="1:6" ht="15" customHeight="1">
      <c r="B65" s="8" t="s">
        <v>92</v>
      </c>
      <c r="C65" s="43" t="s">
        <v>239</v>
      </c>
      <c r="D65" s="61">
        <v>15</v>
      </c>
      <c r="E65" s="40" t="s">
        <v>199</v>
      </c>
    </row>
    <row r="66" spans="1:6" ht="15" customHeight="1">
      <c r="B66" s="8" t="s">
        <v>102</v>
      </c>
      <c r="C66" s="40" t="s">
        <v>103</v>
      </c>
      <c r="D66" s="61">
        <v>5</v>
      </c>
      <c r="E66" s="40" t="s">
        <v>32</v>
      </c>
    </row>
    <row r="67" spans="1:6" ht="15" customHeight="1">
      <c r="B67" s="8" t="s">
        <v>224</v>
      </c>
      <c r="C67" s="8" t="s">
        <v>240</v>
      </c>
      <c r="D67" s="61">
        <v>5</v>
      </c>
      <c r="E67" s="43" t="s">
        <v>35</v>
      </c>
    </row>
    <row r="68" spans="1:6" ht="15" customHeight="1">
      <c r="A68" s="48" t="s">
        <v>191</v>
      </c>
      <c r="B68" s="49"/>
      <c r="C68" s="50"/>
      <c r="D68" s="62"/>
      <c r="E68" s="50"/>
    </row>
    <row r="69" spans="1:6" ht="15" customHeight="1">
      <c r="B69" s="8" t="s">
        <v>51</v>
      </c>
      <c r="C69" s="40" t="s">
        <v>81</v>
      </c>
      <c r="D69" s="61">
        <v>5</v>
      </c>
      <c r="E69" s="40" t="s">
        <v>35</v>
      </c>
    </row>
    <row r="70" spans="1:6" ht="15" customHeight="1">
      <c r="B70" s="8" t="s">
        <v>108</v>
      </c>
      <c r="C70" s="40" t="s">
        <v>109</v>
      </c>
      <c r="D70" s="61">
        <v>10</v>
      </c>
      <c r="E70" s="40" t="s">
        <v>125</v>
      </c>
    </row>
    <row r="71" spans="1:6" ht="15" customHeight="1">
      <c r="B71" s="8" t="s">
        <v>218</v>
      </c>
      <c r="C71" s="43" t="s">
        <v>290</v>
      </c>
      <c r="D71" s="61">
        <v>5</v>
      </c>
      <c r="E71" s="43" t="s">
        <v>241</v>
      </c>
      <c r="F71" s="92"/>
    </row>
    <row r="72" spans="1:6" ht="15" customHeight="1">
      <c r="A72" s="48" t="s">
        <v>156</v>
      </c>
      <c r="B72" s="50"/>
      <c r="C72" s="50"/>
      <c r="D72" s="62"/>
      <c r="E72" s="50"/>
    </row>
    <row r="73" spans="1:6" ht="15" customHeight="1">
      <c r="B73" s="8" t="s">
        <v>100</v>
      </c>
      <c r="C73" s="40" t="s">
        <v>101</v>
      </c>
      <c r="D73" s="61">
        <v>5</v>
      </c>
      <c r="E73" s="40" t="s">
        <v>124</v>
      </c>
    </row>
    <row r="74" spans="1:6" ht="15" customHeight="1">
      <c r="B74" s="8" t="s">
        <v>93</v>
      </c>
      <c r="C74" s="40" t="s">
        <v>94</v>
      </c>
      <c r="D74" s="61">
        <v>5</v>
      </c>
      <c r="E74" s="40" t="s">
        <v>32</v>
      </c>
    </row>
    <row r="75" spans="1:6" ht="15" customHeight="1">
      <c r="B75" s="8" t="s">
        <v>56</v>
      </c>
      <c r="C75" s="40" t="s">
        <v>95</v>
      </c>
      <c r="D75" s="61">
        <v>5</v>
      </c>
      <c r="E75" s="40" t="s">
        <v>33</v>
      </c>
    </row>
    <row r="76" spans="1:6" ht="15" customHeight="1">
      <c r="B76" s="8" t="s">
        <v>96</v>
      </c>
      <c r="C76" s="40" t="s">
        <v>97</v>
      </c>
      <c r="D76" s="61">
        <v>5</v>
      </c>
      <c r="E76" s="40" t="s">
        <v>34</v>
      </c>
    </row>
    <row r="77" spans="1:6" ht="15" customHeight="1">
      <c r="B77" s="8" t="s">
        <v>292</v>
      </c>
      <c r="C77" s="40" t="s">
        <v>293</v>
      </c>
      <c r="D77" s="61">
        <v>5</v>
      </c>
      <c r="E77" s="40" t="s">
        <v>31</v>
      </c>
    </row>
    <row r="78" spans="1:6" ht="15" customHeight="1">
      <c r="B78" s="8" t="s">
        <v>54</v>
      </c>
      <c r="C78" s="40" t="s">
        <v>98</v>
      </c>
      <c r="D78" s="61">
        <v>10</v>
      </c>
      <c r="E78" s="40" t="s">
        <v>34</v>
      </c>
    </row>
    <row r="79" spans="1:6" ht="15" customHeight="1">
      <c r="B79" s="8" t="s">
        <v>52</v>
      </c>
      <c r="C79" s="40" t="s">
        <v>99</v>
      </c>
      <c r="D79" s="61">
        <v>10</v>
      </c>
      <c r="E79" s="40" t="s">
        <v>32</v>
      </c>
    </row>
    <row r="80" spans="1:6" ht="15" customHeight="1">
      <c r="A80" s="92"/>
      <c r="B80" s="39"/>
      <c r="C80" s="40"/>
      <c r="D80" s="61"/>
      <c r="E80" s="40"/>
      <c r="F80" s="92"/>
    </row>
    <row r="81" spans="1:6" ht="15" customHeight="1">
      <c r="A81" s="92"/>
      <c r="B81" s="94"/>
      <c r="C81" s="95"/>
      <c r="D81" s="96"/>
      <c r="E81" s="96"/>
      <c r="F81" s="92"/>
    </row>
    <row r="82" spans="1:6" ht="15" customHeight="1">
      <c r="A82" s="92"/>
      <c r="B82" s="94"/>
      <c r="C82" s="95"/>
      <c r="D82" s="96"/>
      <c r="E82" s="96"/>
      <c r="F82" s="92"/>
    </row>
    <row r="83" spans="1:6" ht="15" customHeight="1">
      <c r="A83" s="92"/>
      <c r="F83" s="92"/>
    </row>
    <row r="84" spans="1:6" ht="15" customHeight="1">
      <c r="A84" s="92"/>
      <c r="F84" s="92"/>
    </row>
    <row r="85" spans="1:6" ht="15" customHeight="1">
      <c r="A85" s="92"/>
      <c r="F85" s="92"/>
    </row>
  </sheetData>
  <sortState xmlns:xlrd2="http://schemas.microsoft.com/office/spreadsheetml/2017/richdata2" ref="B1:F60">
    <sortCondition ref="F1:F60"/>
    <sortCondition ref="B1:B60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49"/>
  <sheetViews>
    <sheetView workbookViewId="0">
      <selection activeCell="C58" sqref="C58"/>
    </sheetView>
  </sheetViews>
  <sheetFormatPr baseColWidth="10" defaultColWidth="8.7265625" defaultRowHeight="15" customHeight="1"/>
  <cols>
    <col min="1" max="1" width="8.7265625" style="82"/>
    <col min="2" max="2" width="12.1796875" style="84" customWidth="1"/>
    <col min="3" max="3" width="41.81640625" style="42" customWidth="1"/>
    <col min="4" max="4" width="7.26953125" style="84" customWidth="1"/>
    <col min="5" max="5" width="5.1796875" style="90" customWidth="1"/>
    <col min="6" max="16384" width="8.7265625" style="41"/>
  </cols>
  <sheetData>
    <row r="1" spans="1:9" ht="15" customHeight="1">
      <c r="A1" s="80" t="s">
        <v>126</v>
      </c>
      <c r="B1" s="81"/>
      <c r="C1" s="44"/>
      <c r="D1" s="81"/>
      <c r="E1" s="85"/>
      <c r="H1" s="41" t="s">
        <v>31</v>
      </c>
      <c r="I1" s="41" t="s">
        <v>178</v>
      </c>
    </row>
    <row r="2" spans="1:9" ht="15" customHeight="1">
      <c r="B2" s="63" t="s">
        <v>130</v>
      </c>
      <c r="C2" s="38" t="s">
        <v>131</v>
      </c>
      <c r="D2" s="63" t="s">
        <v>34</v>
      </c>
      <c r="E2" s="86">
        <v>10</v>
      </c>
      <c r="H2" s="41" t="s">
        <v>32</v>
      </c>
      <c r="I2" s="41" t="s">
        <v>179</v>
      </c>
    </row>
    <row r="3" spans="1:9" ht="15" customHeight="1">
      <c r="B3" s="63" t="s">
        <v>0</v>
      </c>
      <c r="C3" s="38" t="s">
        <v>132</v>
      </c>
      <c r="D3" s="63" t="s">
        <v>34</v>
      </c>
      <c r="E3" s="86">
        <v>10</v>
      </c>
      <c r="H3" s="41" t="s">
        <v>33</v>
      </c>
      <c r="I3" s="41" t="s">
        <v>180</v>
      </c>
    </row>
    <row r="4" spans="1:9" ht="15" customHeight="1">
      <c r="B4" s="63" t="s">
        <v>1</v>
      </c>
      <c r="C4" s="38" t="s">
        <v>133</v>
      </c>
      <c r="D4" s="63" t="s">
        <v>32</v>
      </c>
      <c r="E4" s="86">
        <v>10</v>
      </c>
      <c r="H4" s="41" t="s">
        <v>34</v>
      </c>
      <c r="I4" s="41" t="s">
        <v>181</v>
      </c>
    </row>
    <row r="5" spans="1:9" ht="15" customHeight="1">
      <c r="B5" s="63" t="s">
        <v>134</v>
      </c>
      <c r="C5" s="38" t="s">
        <v>135</v>
      </c>
      <c r="D5" s="63" t="s">
        <v>32</v>
      </c>
      <c r="E5" s="86">
        <v>5</v>
      </c>
      <c r="H5" s="41" t="s">
        <v>35</v>
      </c>
      <c r="I5" s="41" t="s">
        <v>182</v>
      </c>
    </row>
    <row r="6" spans="1:9" ht="15" customHeight="1">
      <c r="B6" s="63" t="s">
        <v>2</v>
      </c>
      <c r="C6" s="38" t="s">
        <v>136</v>
      </c>
      <c r="D6" s="63" t="s">
        <v>33</v>
      </c>
      <c r="E6" s="86">
        <v>5</v>
      </c>
      <c r="H6" s="41" t="s">
        <v>183</v>
      </c>
      <c r="I6" s="41" t="s">
        <v>184</v>
      </c>
    </row>
    <row r="7" spans="1:9" ht="15" customHeight="1">
      <c r="B7" s="63" t="s">
        <v>36</v>
      </c>
      <c r="C7" s="38" t="s">
        <v>123</v>
      </c>
      <c r="D7" s="63" t="s">
        <v>33</v>
      </c>
      <c r="E7" s="86">
        <v>5</v>
      </c>
      <c r="H7" s="41" t="s">
        <v>185</v>
      </c>
      <c r="I7" s="41" t="s">
        <v>186</v>
      </c>
    </row>
    <row r="8" spans="1:9" ht="15" customHeight="1">
      <c r="B8" s="63" t="s">
        <v>3</v>
      </c>
      <c r="C8" s="38" t="s">
        <v>137</v>
      </c>
      <c r="D8" s="63" t="s">
        <v>32</v>
      </c>
      <c r="E8" s="86">
        <v>5</v>
      </c>
    </row>
    <row r="9" spans="1:9" ht="15" customHeight="1">
      <c r="B9" s="63" t="s">
        <v>24</v>
      </c>
      <c r="C9" s="38" t="s">
        <v>138</v>
      </c>
      <c r="D9" s="63" t="s">
        <v>31</v>
      </c>
      <c r="E9" s="86">
        <v>5</v>
      </c>
    </row>
    <row r="10" spans="1:9" ht="15" customHeight="1">
      <c r="B10" s="63" t="s">
        <v>25</v>
      </c>
      <c r="C10" s="38" t="s">
        <v>139</v>
      </c>
      <c r="D10" s="63" t="s">
        <v>31</v>
      </c>
      <c r="E10" s="86">
        <v>5</v>
      </c>
    </row>
    <row r="11" spans="1:9" ht="15" customHeight="1">
      <c r="B11" s="63" t="s">
        <v>9</v>
      </c>
      <c r="C11" s="38" t="s">
        <v>140</v>
      </c>
      <c r="D11" s="63" t="s">
        <v>34</v>
      </c>
      <c r="E11" s="86">
        <v>10</v>
      </c>
    </row>
    <row r="12" spans="1:9" ht="15" customHeight="1">
      <c r="B12" s="63" t="s">
        <v>6</v>
      </c>
      <c r="C12" s="38" t="s">
        <v>141</v>
      </c>
      <c r="D12" s="63" t="s">
        <v>167</v>
      </c>
      <c r="E12" s="86">
        <v>10</v>
      </c>
    </row>
    <row r="13" spans="1:9" ht="15" customHeight="1">
      <c r="B13" s="63" t="s">
        <v>5</v>
      </c>
      <c r="C13" s="38" t="s">
        <v>142</v>
      </c>
      <c r="D13" s="63" t="s">
        <v>34</v>
      </c>
      <c r="E13" s="86">
        <v>5</v>
      </c>
    </row>
    <row r="14" spans="1:9" ht="15" customHeight="1">
      <c r="B14" s="63" t="s">
        <v>39</v>
      </c>
      <c r="C14" s="75" t="s">
        <v>162</v>
      </c>
      <c r="D14" s="84" t="s">
        <v>34</v>
      </c>
      <c r="E14" s="86">
        <v>5</v>
      </c>
    </row>
    <row r="15" spans="1:9" ht="15" customHeight="1">
      <c r="B15" s="63" t="s">
        <v>8</v>
      </c>
      <c r="C15" s="38" t="s">
        <v>143</v>
      </c>
      <c r="D15" s="63" t="s">
        <v>34</v>
      </c>
      <c r="E15" s="86">
        <v>10</v>
      </c>
    </row>
    <row r="16" spans="1:9" ht="15" customHeight="1">
      <c r="B16" s="63" t="s">
        <v>4</v>
      </c>
      <c r="C16" s="38" t="s">
        <v>144</v>
      </c>
      <c r="D16" s="63" t="s">
        <v>34</v>
      </c>
      <c r="E16" s="86">
        <v>10</v>
      </c>
    </row>
    <row r="17" spans="1:5" ht="15" customHeight="1">
      <c r="B17" s="63" t="s">
        <v>7</v>
      </c>
      <c r="C17" s="38" t="s">
        <v>145</v>
      </c>
      <c r="D17" s="63" t="s">
        <v>34</v>
      </c>
      <c r="E17" s="86">
        <v>5</v>
      </c>
    </row>
    <row r="18" spans="1:5" ht="15" customHeight="1">
      <c r="B18" s="63" t="s">
        <v>42</v>
      </c>
      <c r="C18" s="38" t="s">
        <v>163</v>
      </c>
      <c r="D18" s="63" t="s">
        <v>32</v>
      </c>
      <c r="E18" s="86">
        <v>10</v>
      </c>
    </row>
    <row r="19" spans="1:5" ht="15" customHeight="1">
      <c r="B19" s="63" t="s">
        <v>165</v>
      </c>
      <c r="C19" s="38" t="s">
        <v>166</v>
      </c>
      <c r="D19" s="63" t="s">
        <v>32</v>
      </c>
      <c r="E19" s="86">
        <v>5</v>
      </c>
    </row>
    <row r="20" spans="1:5" ht="15" customHeight="1">
      <c r="B20" s="63" t="s">
        <v>44</v>
      </c>
      <c r="C20" s="76" t="s">
        <v>164</v>
      </c>
      <c r="D20" s="63" t="s">
        <v>32</v>
      </c>
      <c r="E20" s="86">
        <v>10</v>
      </c>
    </row>
    <row r="21" spans="1:5" ht="15" customHeight="1">
      <c r="B21" s="63" t="s">
        <v>146</v>
      </c>
      <c r="C21" s="38" t="s">
        <v>147</v>
      </c>
      <c r="D21" s="63" t="s">
        <v>32</v>
      </c>
      <c r="E21" s="86">
        <v>10</v>
      </c>
    </row>
    <row r="22" spans="1:5" ht="15" customHeight="1">
      <c r="B22" s="63" t="s">
        <v>148</v>
      </c>
      <c r="C22" s="38" t="s">
        <v>149</v>
      </c>
      <c r="D22" s="63" t="s">
        <v>176</v>
      </c>
      <c r="E22" s="86">
        <v>10</v>
      </c>
    </row>
    <row r="23" spans="1:5" ht="15" customHeight="1">
      <c r="B23" s="63" t="s">
        <v>26</v>
      </c>
      <c r="C23" s="38" t="s">
        <v>150</v>
      </c>
      <c r="D23" s="63" t="s">
        <v>177</v>
      </c>
      <c r="E23" s="86">
        <v>10</v>
      </c>
    </row>
    <row r="24" spans="1:5" ht="15" customHeight="1">
      <c r="B24" s="63" t="s">
        <v>27</v>
      </c>
      <c r="C24" s="38" t="s">
        <v>151</v>
      </c>
      <c r="D24" s="63" t="s">
        <v>32</v>
      </c>
      <c r="E24" s="86">
        <v>10</v>
      </c>
    </row>
    <row r="25" spans="1:5" ht="15" customHeight="1">
      <c r="B25" s="63" t="s">
        <v>28</v>
      </c>
      <c r="C25" s="38" t="s">
        <v>152</v>
      </c>
      <c r="D25" s="63" t="s">
        <v>34</v>
      </c>
      <c r="E25" s="86">
        <v>10</v>
      </c>
    </row>
    <row r="26" spans="1:5" ht="15" customHeight="1">
      <c r="B26" s="63" t="s">
        <v>29</v>
      </c>
      <c r="C26" s="38" t="s">
        <v>153</v>
      </c>
      <c r="D26" s="63" t="s">
        <v>32</v>
      </c>
      <c r="E26" s="86">
        <v>10</v>
      </c>
    </row>
    <row r="27" spans="1:5" ht="15" customHeight="1">
      <c r="B27" s="63" t="s">
        <v>57</v>
      </c>
      <c r="C27" s="38" t="s">
        <v>154</v>
      </c>
      <c r="D27" s="63" t="s">
        <v>32</v>
      </c>
      <c r="E27" s="86">
        <v>10</v>
      </c>
    </row>
    <row r="28" spans="1:5" ht="15" customHeight="1">
      <c r="A28" s="80" t="s">
        <v>127</v>
      </c>
      <c r="B28" s="83"/>
      <c r="C28" s="45"/>
      <c r="D28" s="83"/>
      <c r="E28" s="87"/>
    </row>
    <row r="29" spans="1:5" ht="15" customHeight="1">
      <c r="B29" s="63" t="s">
        <v>13</v>
      </c>
      <c r="C29" s="38" t="s">
        <v>159</v>
      </c>
      <c r="D29" s="63" t="s">
        <v>32</v>
      </c>
      <c r="E29" s="86">
        <v>5</v>
      </c>
    </row>
    <row r="30" spans="1:5" ht="15" customHeight="1">
      <c r="B30" s="63" t="s">
        <v>14</v>
      </c>
      <c r="C30" s="38" t="s">
        <v>160</v>
      </c>
      <c r="D30" s="63" t="s">
        <v>34</v>
      </c>
      <c r="E30" s="86">
        <v>10</v>
      </c>
    </row>
    <row r="31" spans="1:5" ht="15" customHeight="1">
      <c r="B31" s="63" t="s">
        <v>168</v>
      </c>
      <c r="C31" s="76" t="s">
        <v>161</v>
      </c>
      <c r="D31" s="63" t="s">
        <v>34</v>
      </c>
      <c r="E31" s="86">
        <v>10</v>
      </c>
    </row>
    <row r="32" spans="1:5" ht="15" customHeight="1">
      <c r="B32" s="63" t="s">
        <v>17</v>
      </c>
      <c r="C32" s="38" t="s">
        <v>58</v>
      </c>
      <c r="D32" s="63" t="s">
        <v>167</v>
      </c>
      <c r="E32" s="86">
        <v>10</v>
      </c>
    </row>
    <row r="33" spans="1:7" ht="15" customHeight="1">
      <c r="B33" s="63" t="s">
        <v>23</v>
      </c>
      <c r="C33" s="38" t="s">
        <v>59</v>
      </c>
      <c r="D33" s="63" t="s">
        <v>32</v>
      </c>
      <c r="E33" s="86">
        <v>10</v>
      </c>
    </row>
    <row r="34" spans="1:7" ht="15" customHeight="1">
      <c r="B34" s="63" t="s">
        <v>211</v>
      </c>
      <c r="C34" s="77" t="s">
        <v>268</v>
      </c>
      <c r="D34" s="84" t="s">
        <v>32</v>
      </c>
      <c r="E34" s="86">
        <v>10</v>
      </c>
    </row>
    <row r="35" spans="1:7" ht="15" customHeight="1">
      <c r="A35" s="80" t="s">
        <v>128</v>
      </c>
      <c r="B35" s="81"/>
      <c r="C35" s="44"/>
      <c r="D35" s="81"/>
      <c r="E35" s="80"/>
    </row>
    <row r="36" spans="1:7" ht="15" customHeight="1">
      <c r="B36" s="63" t="s">
        <v>10</v>
      </c>
      <c r="C36" s="38" t="s">
        <v>169</v>
      </c>
      <c r="D36" s="63" t="s">
        <v>32</v>
      </c>
      <c r="E36" s="88">
        <v>10</v>
      </c>
    </row>
    <row r="37" spans="1:7" ht="15" customHeight="1">
      <c r="B37" s="63" t="s">
        <v>11</v>
      </c>
      <c r="C37" s="38" t="s">
        <v>170</v>
      </c>
      <c r="D37" s="63" t="s">
        <v>34</v>
      </c>
      <c r="E37" s="88">
        <v>10</v>
      </c>
    </row>
    <row r="38" spans="1:7" ht="15" customHeight="1">
      <c r="B38" s="63" t="s">
        <v>12</v>
      </c>
      <c r="C38" s="38" t="s">
        <v>171</v>
      </c>
      <c r="D38" s="63" t="s">
        <v>32</v>
      </c>
      <c r="E38" s="88">
        <v>10</v>
      </c>
    </row>
    <row r="39" spans="1:7" ht="15" customHeight="1">
      <c r="B39" s="63" t="s">
        <v>172</v>
      </c>
      <c r="C39" s="38" t="s">
        <v>173</v>
      </c>
      <c r="D39" s="63" t="s">
        <v>32</v>
      </c>
      <c r="E39" s="88">
        <v>5</v>
      </c>
    </row>
    <row r="40" spans="1:7" ht="15" customHeight="1">
      <c r="B40" s="63" t="s">
        <v>20</v>
      </c>
      <c r="C40" s="38" t="s">
        <v>117</v>
      </c>
      <c r="D40" s="63" t="s">
        <v>32</v>
      </c>
      <c r="E40" s="88">
        <v>10</v>
      </c>
    </row>
    <row r="41" spans="1:7" ht="15" customHeight="1">
      <c r="B41" s="63" t="s">
        <v>18</v>
      </c>
      <c r="C41" s="38" t="s">
        <v>174</v>
      </c>
      <c r="D41" s="63" t="s">
        <v>34</v>
      </c>
      <c r="E41" s="88">
        <v>10</v>
      </c>
    </row>
    <row r="42" spans="1:7" ht="15" customHeight="1">
      <c r="B42" s="63" t="s">
        <v>19</v>
      </c>
      <c r="C42" s="38" t="s">
        <v>118</v>
      </c>
      <c r="D42" s="63" t="s">
        <v>34</v>
      </c>
      <c r="E42" s="88">
        <v>10</v>
      </c>
    </row>
    <row r="43" spans="1:7" ht="15" customHeight="1">
      <c r="B43" s="63" t="s">
        <v>21</v>
      </c>
      <c r="C43" s="38" t="s">
        <v>119</v>
      </c>
      <c r="D43" s="63" t="s">
        <v>32</v>
      </c>
      <c r="E43" s="88">
        <v>10</v>
      </c>
    </row>
    <row r="44" spans="1:7" ht="15" customHeight="1">
      <c r="B44" s="63" t="s">
        <v>30</v>
      </c>
      <c r="C44" s="38" t="s">
        <v>175</v>
      </c>
      <c r="D44" s="63" t="s">
        <v>34</v>
      </c>
      <c r="E44" s="88">
        <v>10</v>
      </c>
    </row>
    <row r="45" spans="1:7" ht="15" customHeight="1">
      <c r="A45" s="80" t="s">
        <v>269</v>
      </c>
      <c r="B45" s="81"/>
      <c r="C45" s="44"/>
      <c r="D45" s="81"/>
      <c r="E45" s="80"/>
    </row>
    <row r="46" spans="1:7" ht="15" customHeight="1">
      <c r="B46" s="63" t="s">
        <v>276</v>
      </c>
      <c r="C46" s="57" t="s">
        <v>287</v>
      </c>
      <c r="D46" s="63" t="s">
        <v>34</v>
      </c>
      <c r="E46" s="86">
        <v>10</v>
      </c>
    </row>
    <row r="47" spans="1:7" ht="15" customHeight="1">
      <c r="B47" s="82" t="s">
        <v>245</v>
      </c>
      <c r="C47" s="75" t="s">
        <v>270</v>
      </c>
      <c r="D47" s="63" t="s">
        <v>34</v>
      </c>
      <c r="E47" s="89">
        <v>10</v>
      </c>
    </row>
    <row r="48" spans="1:7" ht="15" customHeight="1">
      <c r="B48" s="63" t="s">
        <v>246</v>
      </c>
      <c r="C48" s="75" t="s">
        <v>271</v>
      </c>
      <c r="D48" s="63" t="s">
        <v>32</v>
      </c>
      <c r="E48" s="89">
        <v>10</v>
      </c>
      <c r="G48" s="79"/>
    </row>
    <row r="49" spans="2:5" ht="15" customHeight="1">
      <c r="B49" s="63" t="s">
        <v>272</v>
      </c>
      <c r="C49" s="75" t="s">
        <v>273</v>
      </c>
      <c r="D49" s="63" t="s">
        <v>32</v>
      </c>
      <c r="E49" s="89">
        <v>10</v>
      </c>
    </row>
  </sheetData>
  <sortState xmlns:xlrd2="http://schemas.microsoft.com/office/spreadsheetml/2017/richdata2" ref="B2:E27">
    <sortCondition ref="B2:B27"/>
  </sortState>
  <hyperlinks>
    <hyperlink ref="C2" r:id="rId1" display="https://www.nmbu.no/emne/FYS100" xr:uid="{00000000-0004-0000-0500-000000000000}"/>
    <hyperlink ref="C3" r:id="rId2" display="https://www.nmbu.no/emne/FYS101" xr:uid="{00000000-0004-0000-0500-000001000000}"/>
    <hyperlink ref="C4" r:id="rId3" display="https://www.nmbu.no/emne/FYS102" xr:uid="{00000000-0004-0000-0500-000002000000}"/>
    <hyperlink ref="C5" r:id="rId4" display="https://www.nmbu.no/emne/FYS102A" xr:uid="{00000000-0004-0000-0500-000003000000}"/>
    <hyperlink ref="C6" r:id="rId5" display="https://www.nmbu.no/emne/FYS103" xr:uid="{00000000-0004-0000-0500-000004000000}"/>
    <hyperlink ref="C7" r:id="rId6" display="https://www.nmbu.no/emne/FYS110" xr:uid="{00000000-0004-0000-0500-000005000000}"/>
    <hyperlink ref="C8" r:id="rId7" display="https://www.nmbu.no/emne/FYS155" xr:uid="{00000000-0004-0000-0500-000006000000}"/>
    <hyperlink ref="C9" r:id="rId8" display="https://www.nmbu.no/emne/FYS160" xr:uid="{00000000-0004-0000-0500-000007000000}"/>
    <hyperlink ref="C10" r:id="rId9" display="https://www.nmbu.no/emne/FYS161" xr:uid="{00000000-0004-0000-0500-000008000000}"/>
    <hyperlink ref="C11" r:id="rId10" display="https://www.nmbu.no/emne/FYS210" xr:uid="{00000000-0004-0000-0500-000009000000}"/>
    <hyperlink ref="C12" r:id="rId11" display="https://www.nmbu.no/emne/FYS230" xr:uid="{00000000-0004-0000-0500-00000A000000}"/>
    <hyperlink ref="C13" r:id="rId12" display="https://www.nmbu.no/emne/FYS235" xr:uid="{00000000-0004-0000-0500-00000B000000}"/>
    <hyperlink ref="C15" r:id="rId13" display="https://www.nmbu.no/emne/FYS241" xr:uid="{00000000-0004-0000-0500-00000C000000}"/>
    <hyperlink ref="C16" r:id="rId14" display="https://www.nmbu.no/emne/FYS245" xr:uid="{00000000-0004-0000-0500-00000D000000}"/>
    <hyperlink ref="C17" r:id="rId15" display="https://www.nmbu.no/emne/FYS251" xr:uid="{00000000-0004-0000-0500-00000E000000}"/>
    <hyperlink ref="C21" r:id="rId16" display="https://www.nmbu.no/emne/FYS301" xr:uid="{00000000-0004-0000-0500-00000F000000}"/>
    <hyperlink ref="C22" r:id="rId17" display="https://www.nmbu.no/emne/FYS373" xr:uid="{00000000-0004-0000-0500-000010000000}"/>
    <hyperlink ref="C23" r:id="rId18" display="https://www.nmbu.no/emne/FYS374" xr:uid="{00000000-0004-0000-0500-000011000000}"/>
    <hyperlink ref="C24" r:id="rId19" display="https://www.nmbu.no/emne/FYS375" xr:uid="{00000000-0004-0000-0500-000012000000}"/>
    <hyperlink ref="C25" r:id="rId20" display="https://www.nmbu.no/emne/FYS376" xr:uid="{00000000-0004-0000-0500-000013000000}"/>
    <hyperlink ref="C26" r:id="rId21" display="https://www.nmbu.no/emne/FYS377" xr:uid="{00000000-0004-0000-0500-000014000000}"/>
    <hyperlink ref="C27" r:id="rId22" display="https://www.nmbu.no/emne/FYS381" xr:uid="{00000000-0004-0000-0500-000015000000}"/>
    <hyperlink ref="C29" r:id="rId23" display="https://www.nmbu.no/emne/INF100" xr:uid="{00000000-0004-0000-0500-000016000000}"/>
    <hyperlink ref="C30" r:id="rId24" display="https://www.nmbu.no/emne/INF120" xr:uid="{00000000-0004-0000-0500-000017000000}"/>
    <hyperlink ref="C32" r:id="rId25" display="https://www.nmbu.no/emne/INF200" xr:uid="{00000000-0004-0000-0500-000018000000}"/>
    <hyperlink ref="C33" r:id="rId26" display="https://www.nmbu.no/emne/INF250" xr:uid="{00000000-0004-0000-0500-000019000000}"/>
    <hyperlink ref="C46" r:id="rId27" xr:uid="{00000000-0004-0000-0500-00001A000000}"/>
    <hyperlink ref="C36" r:id="rId28" display="https://www.nmbu.no/emne/MATH111" xr:uid="{00000000-0004-0000-0500-00001B000000}"/>
    <hyperlink ref="C37" r:id="rId29" display="https://www.nmbu.no/emne/MATH112" xr:uid="{00000000-0004-0000-0500-00001C000000}"/>
    <hyperlink ref="C38" r:id="rId30" display="https://www.nmbu.no/emne/MATH113" xr:uid="{00000000-0004-0000-0500-00001D000000}"/>
    <hyperlink ref="C39" r:id="rId31" display="https://www.nmbu.no/emne/MATH131" xr:uid="{00000000-0004-0000-0500-00001E000000}"/>
    <hyperlink ref="C40" r:id="rId32" display="https://www.nmbu.no/emne/MATH250" xr:uid="{00000000-0004-0000-0500-00001F000000}"/>
    <hyperlink ref="C41" r:id="rId33" display="https://www.nmbu.no/emne/MATH270" xr:uid="{00000000-0004-0000-0500-000020000000}"/>
    <hyperlink ref="C42" r:id="rId34" display="https://www.nmbu.no/emne/MATH280" xr:uid="{00000000-0004-0000-0500-000021000000}"/>
    <hyperlink ref="C43" r:id="rId35" display="https://www.nmbu.no/emne/MATH290" xr:uid="{00000000-0004-0000-0500-000022000000}"/>
    <hyperlink ref="C44" r:id="rId36" display="https://www.nmbu.no/emne/MATH310" xr:uid="{00000000-0004-0000-0500-000023000000}"/>
    <hyperlink ref="C14" r:id="rId37" xr:uid="{00000000-0004-0000-0500-000024000000}"/>
    <hyperlink ref="C20" r:id="rId38" xr:uid="{00000000-0004-0000-0500-000025000000}"/>
    <hyperlink ref="C31" r:id="rId39" xr:uid="{00000000-0004-0000-0500-000026000000}"/>
    <hyperlink ref="C34" r:id="rId40" display="Inormatikk for datavitere" xr:uid="{00000000-0004-0000-0500-000027000000}"/>
    <hyperlink ref="C47" r:id="rId41" xr:uid="{00000000-0004-0000-0500-000028000000}"/>
    <hyperlink ref="C48" r:id="rId42" xr:uid="{00000000-0004-0000-0500-000029000000}"/>
    <hyperlink ref="C49" r:id="rId43" xr:uid="{00000000-0004-0000-0500-00002A000000}"/>
  </hyperlinks>
  <pageMargins left="0.7" right="0.7" top="0.75" bottom="0.75" header="0.3" footer="0.3"/>
  <pageSetup paperSize="9" orientation="portrait" r:id="rId4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398802CD24054FB91CE863D02DF907" ma:contentTypeVersion="12" ma:contentTypeDescription="Create a new document." ma:contentTypeScope="" ma:versionID="9e8443649d349e49077d4ddf78dd6678">
  <xsd:schema xmlns:xsd="http://www.w3.org/2001/XMLSchema" xmlns:xs="http://www.w3.org/2001/XMLSchema" xmlns:p="http://schemas.microsoft.com/office/2006/metadata/properties" xmlns:ns3="06384b47-7f15-4ab8-8b97-b399ebf55c78" xmlns:ns4="3954c0bd-2bdd-4174-a415-40ba3c6cd7f5" targetNamespace="http://schemas.microsoft.com/office/2006/metadata/properties" ma:root="true" ma:fieldsID="797448f0b5cdb45da35ee4ab641e97df" ns3:_="" ns4:_="">
    <xsd:import namespace="06384b47-7f15-4ab8-8b97-b399ebf55c78"/>
    <xsd:import namespace="3954c0bd-2bdd-4174-a415-40ba3c6cd7f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384b47-7f15-4ab8-8b97-b399ebf55c7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54c0bd-2bdd-4174-a415-40ba3c6cd7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2F8AD3-4322-40E7-9706-74F683A590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4D4F81-80CE-45F1-9F40-B3F32C1145F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6EBEF20-2235-475B-8441-E0B615F0E0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384b47-7f15-4ab8-8b97-b399ebf55c78"/>
    <ds:schemaRef ds:uri="3954c0bd-2bdd-4174-a415-40ba3c6cd7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SPES1 Energi</vt:lpstr>
      <vt:lpstr>SPES2 Miljøfys</vt:lpstr>
      <vt:lpstr>SPES3 DSc</vt:lpstr>
      <vt:lpstr>Valgemner</vt:lpstr>
      <vt:lpstr> Mat.realfag RealTek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Auen Grimenes</dc:creator>
  <cp:lastModifiedBy>Gayathiri Eelavendan</cp:lastModifiedBy>
  <cp:lastPrinted>2017-06-01T10:05:47Z</cp:lastPrinted>
  <dcterms:created xsi:type="dcterms:W3CDTF">2016-02-07T12:47:30Z</dcterms:created>
  <dcterms:modified xsi:type="dcterms:W3CDTF">2020-08-03T17:06:40Z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484126-3486-41a9-802e-7f1e2277276c_Enabled">
    <vt:lpwstr>True</vt:lpwstr>
  </property>
  <property fmtid="{D5CDD505-2E9C-101B-9397-08002B2CF9AE}" pid="3" name="MSIP_Label_d0484126-3486-41a9-802e-7f1e2277276c_SiteId">
    <vt:lpwstr>eec01f8e-737f-43e3-9ed5-f8a59913bd82</vt:lpwstr>
  </property>
  <property fmtid="{D5CDD505-2E9C-101B-9397-08002B2CF9AE}" pid="4" name="MSIP_Label_d0484126-3486-41a9-802e-7f1e2277276c_Owner">
    <vt:lpwstr>arne.grimenes@nmbu.no</vt:lpwstr>
  </property>
  <property fmtid="{D5CDD505-2E9C-101B-9397-08002B2CF9AE}" pid="5" name="MSIP_Label_d0484126-3486-41a9-802e-7f1e2277276c_SetDate">
    <vt:lpwstr>2019-09-30T12:40:56.1359995Z</vt:lpwstr>
  </property>
  <property fmtid="{D5CDD505-2E9C-101B-9397-08002B2CF9AE}" pid="6" name="MSIP_Label_d0484126-3486-41a9-802e-7f1e2277276c_Name">
    <vt:lpwstr>Internal</vt:lpwstr>
  </property>
  <property fmtid="{D5CDD505-2E9C-101B-9397-08002B2CF9AE}" pid="7" name="MSIP_Label_d0484126-3486-41a9-802e-7f1e2277276c_Application">
    <vt:lpwstr>Microsoft Azure Information Protection</vt:lpwstr>
  </property>
  <property fmtid="{D5CDD505-2E9C-101B-9397-08002B2CF9AE}" pid="8" name="MSIP_Label_d0484126-3486-41a9-802e-7f1e2277276c_ActionId">
    <vt:lpwstr>a231bfc8-69cc-4012-a467-2c866a4c376a</vt:lpwstr>
  </property>
  <property fmtid="{D5CDD505-2E9C-101B-9397-08002B2CF9AE}" pid="9" name="MSIP_Label_d0484126-3486-41a9-802e-7f1e2277276c_Extended_MSFT_Method">
    <vt:lpwstr>Automatic</vt:lpwstr>
  </property>
  <property fmtid="{D5CDD505-2E9C-101B-9397-08002B2CF9AE}" pid="10" name="Sensitivity">
    <vt:lpwstr>Internal</vt:lpwstr>
  </property>
  <property fmtid="{D5CDD505-2E9C-101B-9397-08002B2CF9AE}" pid="11" name="ContentTypeId">
    <vt:lpwstr>0x01010021398802CD24054FB91CE863D02DF907</vt:lpwstr>
  </property>
</Properties>
</file>