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gaee\Downloads\"/>
    </mc:Choice>
  </mc:AlternateContent>
  <xr:revisionPtr revIDLastSave="0" documentId="8_{C60B3ECF-D1B6-4A11-BAD5-81B3F0C1740C}" xr6:coauthVersionLast="45" xr6:coauthVersionMax="45" xr10:uidLastSave="{00000000-0000-0000-0000-000000000000}"/>
  <bookViews>
    <workbookView xWindow="28680" yWindow="-120" windowWidth="29040" windowHeight="15840" tabRatio="812" activeTab="7" xr2:uid="{00000000-000D-0000-FFFF-FFFF00000000}"/>
  </bookViews>
  <sheets>
    <sheet name="Generelt" sheetId="1" r:id="rId1"/>
    <sheet name="SPES1 Energi" sheetId="2" r:id="rId2"/>
    <sheet name="SPES2 Biofys" sheetId="5" r:id="rId3"/>
    <sheet name="SPES3 Miljømål" sheetId="7" r:id="rId4"/>
    <sheet name="SPES4 Klimafys" sheetId="8" r:id="rId5"/>
    <sheet name="SPES5 BeregnMod" sheetId="3" r:id="rId6"/>
    <sheet name="Valgemner" sheetId="4" r:id="rId7"/>
    <sheet name=" Mat.realfag RealTek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7" l="1"/>
  <c r="B21" i="7"/>
  <c r="B15" i="7"/>
  <c r="B9" i="7"/>
  <c r="B3" i="7"/>
  <c r="B27" i="8"/>
  <c r="B21" i="8"/>
  <c r="B15" i="8"/>
  <c r="B9" i="8"/>
  <c r="B3" i="8"/>
  <c r="B27" i="5"/>
  <c r="B21" i="5"/>
  <c r="B15" i="5"/>
  <c r="B9" i="5"/>
  <c r="B3" i="5"/>
  <c r="B27" i="3"/>
  <c r="B21" i="3"/>
  <c r="B15" i="3"/>
  <c r="B9" i="3"/>
  <c r="B3" i="3"/>
  <c r="B27" i="2"/>
  <c r="B21" i="2"/>
  <c r="B15" i="2"/>
  <c r="B9" i="2"/>
  <c r="B3" i="2"/>
  <c r="B33" i="5" l="1"/>
  <c r="B33" i="3"/>
  <c r="B33" i="2"/>
  <c r="B33" i="8"/>
  <c r="B33" i="7"/>
</calcChain>
</file>

<file path=xl/sharedStrings.xml><?xml version="1.0" encoding="utf-8"?>
<sst xmlns="http://schemas.openxmlformats.org/spreadsheetml/2006/main" count="1018" uniqueCount="413">
  <si>
    <t>FYS101</t>
  </si>
  <si>
    <t>FYS102</t>
  </si>
  <si>
    <t>FYS103</t>
  </si>
  <si>
    <t>FYS155</t>
  </si>
  <si>
    <t>FYS245</t>
  </si>
  <si>
    <t>FYS235</t>
  </si>
  <si>
    <t>FYS230</t>
  </si>
  <si>
    <t>FYS251</t>
  </si>
  <si>
    <t>FYS241</t>
  </si>
  <si>
    <t>FYS210</t>
  </si>
  <si>
    <t>MATH111</t>
  </si>
  <si>
    <t>MATH112</t>
  </si>
  <si>
    <t>MATH113</t>
  </si>
  <si>
    <t>INF100</t>
  </si>
  <si>
    <t>INF120</t>
  </si>
  <si>
    <t>PHI100</t>
  </si>
  <si>
    <t>IMRT100</t>
  </si>
  <si>
    <t>INF200</t>
  </si>
  <si>
    <t>MATH270</t>
  </si>
  <si>
    <t>MATH280</t>
  </si>
  <si>
    <t>MATH250</t>
  </si>
  <si>
    <t>MATH290</t>
  </si>
  <si>
    <t>TEL240</t>
  </si>
  <si>
    <t>INF250</t>
  </si>
  <si>
    <t>FYS160</t>
  </si>
  <si>
    <t>FYS161</t>
  </si>
  <si>
    <t>FYS374</t>
  </si>
  <si>
    <t>FYS375</t>
  </si>
  <si>
    <t>FYS376</t>
  </si>
  <si>
    <t>FYS377</t>
  </si>
  <si>
    <t>MATH310</t>
  </si>
  <si>
    <t>HB</t>
  </si>
  <si>
    <t>HP</t>
  </si>
  <si>
    <t>VB</t>
  </si>
  <si>
    <t>VP</t>
  </si>
  <si>
    <t>SB</t>
  </si>
  <si>
    <t>FYS110</t>
  </si>
  <si>
    <t>1. ÅR</t>
  </si>
  <si>
    <t>2. ÅR</t>
  </si>
  <si>
    <t>FYS236</t>
  </si>
  <si>
    <t>KJM100</t>
  </si>
  <si>
    <t>3. ÅR</t>
  </si>
  <si>
    <t>4. ÅR</t>
  </si>
  <si>
    <t>5. ÅR</t>
  </si>
  <si>
    <t>MASTEROPPGAVE</t>
  </si>
  <si>
    <t>FYS252</t>
  </si>
  <si>
    <t>TBA110</t>
  </si>
  <si>
    <t>FYS272</t>
  </si>
  <si>
    <t>Forslag til ekstraemner</t>
  </si>
  <si>
    <t>Fotnoter</t>
  </si>
  <si>
    <t>TMPP251</t>
  </si>
  <si>
    <t>TMP261</t>
  </si>
  <si>
    <t>FORN310</t>
  </si>
  <si>
    <t>Fordypningspakker</t>
  </si>
  <si>
    <t>Nett</t>
  </si>
  <si>
    <t>Bioenergi</t>
  </si>
  <si>
    <t>PV-sol</t>
  </si>
  <si>
    <t>ENERGIFYSIKK</t>
  </si>
  <si>
    <t>Diskuter med veileder/fagmiljø for å få riktig emnekombinasjon til din masteroppgave</t>
  </si>
  <si>
    <t>Merk I: Krav A – H utgjør til sammen 300 sp</t>
  </si>
  <si>
    <t>Merk II: Du må selv kontrollere hvilke forkunnskaper som kreves til de enkelte emner du velger inn i planen din!</t>
  </si>
  <si>
    <t>Valget styres av valgt spesialisering.</t>
  </si>
  <si>
    <t>Emner som tas for å oppfylle krav D og E kan ikke brukes for å oppfylle krav F og G.</t>
  </si>
  <si>
    <r>
      <t xml:space="preserve">Spesialpensum kan inngå med 5-15 sp. </t>
    </r>
    <r>
      <rPr>
        <sz val="11"/>
        <color theme="1"/>
        <rFont val="Calibri"/>
        <family val="2"/>
        <scheme val="minor"/>
      </rPr>
      <t>(Spesialpensum er et individuelt avtalt pensum mellom student og veileder.)</t>
    </r>
  </si>
  <si>
    <t>A</t>
  </si>
  <si>
    <t>B</t>
  </si>
  <si>
    <t>C</t>
  </si>
  <si>
    <t>D</t>
  </si>
  <si>
    <t>E</t>
  </si>
  <si>
    <t>G</t>
  </si>
  <si>
    <t>H</t>
  </si>
  <si>
    <t>F</t>
  </si>
  <si>
    <t>15 sp innføringsemner: PHI100/101 og IMRT100</t>
  </si>
  <si>
    <t>30 sp masteroppgave</t>
  </si>
  <si>
    <t>30 sp 300-nivå hvorav minst 15 sp må være fysikkemner:</t>
  </si>
  <si>
    <t>GENERELLE KRAV TIL GRADEN MASTER I TEKNOLOGI (SIV.ING.) I MILJØFYSIKK OG FORNYBAR ENERGI</t>
  </si>
  <si>
    <t>TIP100</t>
  </si>
  <si>
    <t>ECN380</t>
  </si>
  <si>
    <t>FORN300</t>
  </si>
  <si>
    <t>ECN280</t>
  </si>
  <si>
    <t>BIO100</t>
  </si>
  <si>
    <t>ECN120</t>
  </si>
  <si>
    <t>STAT340</t>
  </si>
  <si>
    <t>Videregående programmering</t>
  </si>
  <si>
    <t>Bildeanalyse</t>
  </si>
  <si>
    <t>STAT200</t>
  </si>
  <si>
    <t>Regresjon</t>
  </si>
  <si>
    <t>STAT210</t>
  </si>
  <si>
    <t>Forsøksplanlegging og variansanalyse</t>
  </si>
  <si>
    <t>STIN300</t>
  </si>
  <si>
    <t>Statistisk programmering i R</t>
  </si>
  <si>
    <t>KJM110</t>
  </si>
  <si>
    <t>Organisk kjemi</t>
  </si>
  <si>
    <t>KJM211</t>
  </si>
  <si>
    <t>Organisk kjemi påbygning</t>
  </si>
  <si>
    <t>KJM230</t>
  </si>
  <si>
    <t>Fysikalsk kjemi</t>
  </si>
  <si>
    <t>KJM240</t>
  </si>
  <si>
    <t>Analytisk kjemi</t>
  </si>
  <si>
    <t>KJM350</t>
  </si>
  <si>
    <t>KJM351</t>
  </si>
  <si>
    <t>Eksperimentell radioøkologi</t>
  </si>
  <si>
    <t>KJB200</t>
  </si>
  <si>
    <t>Biokjemi</t>
  </si>
  <si>
    <t>KJB201</t>
  </si>
  <si>
    <t>Laboratoriekurs i biokjemi</t>
  </si>
  <si>
    <t>Teknisk innovasjon</t>
  </si>
  <si>
    <t>Reguleringsteknikk og automasjon</t>
  </si>
  <si>
    <t>TPS210</t>
  </si>
  <si>
    <t>Varme og strømningssimulering</t>
  </si>
  <si>
    <t>Energi- og prosessteknikk</t>
  </si>
  <si>
    <t>FORN220</t>
  </si>
  <si>
    <t>Klimaregnskap, livssyklusanalyser og klimapolitikk</t>
  </si>
  <si>
    <t>FORN230</t>
  </si>
  <si>
    <t>Energipolitikk og energimarkeder</t>
  </si>
  <si>
    <t>Vind- og vannkraft – ressursgrunnlag, lønnsomhet og valg av løsninger</t>
  </si>
  <si>
    <t>FORN330</t>
  </si>
  <si>
    <t>ECN110</t>
  </si>
  <si>
    <t>Mikroøkonomi</t>
  </si>
  <si>
    <t>Makroøkonomi</t>
  </si>
  <si>
    <t>ECN170</t>
  </si>
  <si>
    <t>Miljø- og ressursøkonomi</t>
  </si>
  <si>
    <t>Energiøkonomi</t>
  </si>
  <si>
    <t>Energimarkeder og regulering</t>
  </si>
  <si>
    <t>BUS100</t>
  </si>
  <si>
    <t>Grunnleggende foretaksøkonomi</t>
  </si>
  <si>
    <t>JUS100</t>
  </si>
  <si>
    <t>Juridisk metode og norsk rettssystem</t>
  </si>
  <si>
    <t>AOS130</t>
  </si>
  <si>
    <t>Organisasjonsteori</t>
  </si>
  <si>
    <t>AOS230</t>
  </si>
  <si>
    <t>Organisasjons- og ledelsespsykologi</t>
  </si>
  <si>
    <t>IND220</t>
  </si>
  <si>
    <t>Innovasjonsbedrift</t>
  </si>
  <si>
    <t>Cellebiologi</t>
  </si>
  <si>
    <t>BIO120</t>
  </si>
  <si>
    <t>Genetikk introduksjonskurs</t>
  </si>
  <si>
    <t>GEO100</t>
  </si>
  <si>
    <t>Geologi</t>
  </si>
  <si>
    <t>VANN200</t>
  </si>
  <si>
    <t>Hydrologi</t>
  </si>
  <si>
    <t>Partielle differensiallikninger og modeller</t>
  </si>
  <si>
    <t>Anvendt lineær algebra</t>
  </si>
  <si>
    <t>Reell analyse</t>
  </si>
  <si>
    <t>Miljøgifter og økotoksikologi</t>
  </si>
  <si>
    <t>FMI312</t>
  </si>
  <si>
    <t>Human miljøkjemi</t>
  </si>
  <si>
    <t>Statikk</t>
  </si>
  <si>
    <t>HP/VP</t>
  </si>
  <si>
    <t>HP+VP</t>
  </si>
  <si>
    <t>FYSIKK</t>
  </si>
  <si>
    <t>INFORMATIKK</t>
  </si>
  <si>
    <t>MATEMATIKK</t>
  </si>
  <si>
    <t>STATISTIKK</t>
  </si>
  <si>
    <t>FYS100</t>
  </si>
  <si>
    <t>Fysikk og natur</t>
  </si>
  <si>
    <t>Mekanikk</t>
  </si>
  <si>
    <t>Termofysikk og elektromagnetisme</t>
  </si>
  <si>
    <t>FYS102A</t>
  </si>
  <si>
    <t>Fysikk for bioteknologer</t>
  </si>
  <si>
    <t>Måleteknikk, optikk og sensorer</t>
  </si>
  <si>
    <t>Laboratoriekurs i fysikk</t>
  </si>
  <si>
    <t>Lokal- og mikrometeorologi</t>
  </si>
  <si>
    <t>Meteorologi og klima</t>
  </si>
  <si>
    <t>Elektroteknikk</t>
  </si>
  <si>
    <t>Elektronikk</t>
  </si>
  <si>
    <t>Miljøfysikk</t>
  </si>
  <si>
    <t>Kvantefysikk</t>
  </si>
  <si>
    <t>Varmeoverføring og energi</t>
  </si>
  <si>
    <t>FYS301</t>
  </si>
  <si>
    <t>Lys og biologisk materie</t>
  </si>
  <si>
    <t>FYS373</t>
  </si>
  <si>
    <t>Kjemisk- og biokjemisk energikonvertering</t>
  </si>
  <si>
    <t>Elektrokjemisk energikonvertering</t>
  </si>
  <si>
    <t>Energiteknologi, lab</t>
  </si>
  <si>
    <t>Solenergi</t>
  </si>
  <si>
    <t>Elektriske kraftsystemer og anlegg</t>
  </si>
  <si>
    <t>KJEMI</t>
  </si>
  <si>
    <t>ØKONOMI</t>
  </si>
  <si>
    <t>SAMFUNNSFAG</t>
  </si>
  <si>
    <t>BIOLOGI</t>
  </si>
  <si>
    <t>Prinsipper i informasjonsbehandling</t>
  </si>
  <si>
    <t>Programmering og databehandling</t>
  </si>
  <si>
    <t>Datahåndtering og analyse</t>
  </si>
  <si>
    <t>Grunnleggende dataanalyse</t>
  </si>
  <si>
    <t>Elektrodynamikk</t>
  </si>
  <si>
    <t>Termodynamikk og statistisk fysikk</t>
  </si>
  <si>
    <t>Energifysikk</t>
  </si>
  <si>
    <t>FYS252A</t>
  </si>
  <si>
    <t>Termodynamikk for ingeniører</t>
  </si>
  <si>
    <t>HP+VB</t>
  </si>
  <si>
    <t>INF230</t>
  </si>
  <si>
    <t>Kalkulus 1</t>
  </si>
  <si>
    <t>Kalkulus 2</t>
  </si>
  <si>
    <t>Lineær algebra og lineære differensiallikninger</t>
  </si>
  <si>
    <t>MATH131</t>
  </si>
  <si>
    <t>Lineær algebra</t>
  </si>
  <si>
    <t>Kompleks analyse og transformasjonsmetoder</t>
  </si>
  <si>
    <t>Utvalgte emner i anvendt matematikk</t>
  </si>
  <si>
    <t>HP o</t>
  </si>
  <si>
    <t>HP p</t>
  </si>
  <si>
    <t>Høstblokk</t>
  </si>
  <si>
    <t>Høstparellell</t>
  </si>
  <si>
    <t>Vårblokk</t>
  </si>
  <si>
    <t>Vårparallell</t>
  </si>
  <si>
    <t>Sommerblokk</t>
  </si>
  <si>
    <t>o</t>
  </si>
  <si>
    <t>Oddetallsår</t>
  </si>
  <si>
    <t>p</t>
  </si>
  <si>
    <t>Partallsår</t>
  </si>
  <si>
    <t>Obligatorisk</t>
  </si>
  <si>
    <t>Spesialisering</t>
  </si>
  <si>
    <t>Valg</t>
  </si>
  <si>
    <t>Termo/Prosess</t>
  </si>
  <si>
    <t>GEOFAG</t>
  </si>
  <si>
    <t>PROSESS</t>
  </si>
  <si>
    <t>INNOVASJON</t>
  </si>
  <si>
    <t>VALGEMNER</t>
  </si>
  <si>
    <t>EDS260</t>
  </si>
  <si>
    <t>FYS160/1</t>
  </si>
  <si>
    <t>KLIMAFYSIKK OG BIOMETEOROLOGI</t>
  </si>
  <si>
    <t>FYS161/0</t>
  </si>
  <si>
    <t>MILJØMÅLETEKNIKK OG BILDEANALYSE</t>
  </si>
  <si>
    <t>Forslag til valgfag/ekstraemner</t>
  </si>
  <si>
    <t>Økon/Samf.fag kan plasseres hvor som helst i planen. Min 5 sp av hver. Se liste.</t>
  </si>
  <si>
    <r>
      <t>MATH280</t>
    </r>
    <r>
      <rPr>
        <vertAlign val="superscript"/>
        <sz val="11"/>
        <rFont val="Calibri"/>
        <family val="2"/>
        <scheme val="minor"/>
      </rPr>
      <t>1</t>
    </r>
  </si>
  <si>
    <r>
      <t>MATH250</t>
    </r>
    <r>
      <rPr>
        <vertAlign val="superscript"/>
        <sz val="11"/>
        <rFont val="Calibri"/>
        <family val="2"/>
        <scheme val="minor"/>
      </rPr>
      <t>2</t>
    </r>
  </si>
  <si>
    <r>
      <t>FYS376</t>
    </r>
    <r>
      <rPr>
        <vertAlign val="superscript"/>
        <sz val="11"/>
        <rFont val="Calibri"/>
        <family val="2"/>
        <scheme val="minor"/>
      </rPr>
      <t>4</t>
    </r>
  </si>
  <si>
    <r>
      <t>FYS373/374</t>
    </r>
    <r>
      <rPr>
        <vertAlign val="superscript"/>
        <sz val="11"/>
        <rFont val="Calibri"/>
        <family val="2"/>
        <scheme val="minor"/>
      </rPr>
      <t>4</t>
    </r>
  </si>
  <si>
    <t>Radiokjemi</t>
  </si>
  <si>
    <t>KJM352</t>
  </si>
  <si>
    <t>Stråling og strålevern</t>
  </si>
  <si>
    <t>HBHP</t>
  </si>
  <si>
    <t>VBVP</t>
  </si>
  <si>
    <t>KJM120</t>
  </si>
  <si>
    <t>Kan byttes med FYS377</t>
  </si>
  <si>
    <t>Biospektroskopi</t>
  </si>
  <si>
    <t>KJM311</t>
  </si>
  <si>
    <t>Medisinsk fysikk</t>
  </si>
  <si>
    <t>FYS388</t>
  </si>
  <si>
    <t>BIOFYSIKK</t>
  </si>
  <si>
    <t>Nevrofysikk</t>
  </si>
  <si>
    <t>Matematisk modellering og beregningsorientert biologi</t>
  </si>
  <si>
    <t>BIN300</t>
  </si>
  <si>
    <t>Også mastergradsemner fra andre læresteder kan godkjennes etter avtale med masterveileder.</t>
  </si>
  <si>
    <r>
      <t>STAT340</t>
    </r>
    <r>
      <rPr>
        <vertAlign val="superscript"/>
        <sz val="11"/>
        <rFont val="Calibri"/>
        <family val="2"/>
        <scheme val="minor"/>
      </rPr>
      <t>4</t>
    </r>
  </si>
  <si>
    <r>
      <t>FYS388</t>
    </r>
    <r>
      <rPr>
        <vertAlign val="superscript"/>
        <sz val="11"/>
        <rFont val="Calibri"/>
        <family val="2"/>
        <scheme val="minor"/>
      </rPr>
      <t>4</t>
    </r>
  </si>
  <si>
    <r>
      <t>FYS301</t>
    </r>
    <r>
      <rPr>
        <vertAlign val="superscript"/>
        <sz val="11"/>
        <rFont val="Calibri"/>
        <family val="2"/>
        <scheme val="minor"/>
      </rPr>
      <t>4</t>
    </r>
  </si>
  <si>
    <t>Masteremnene kan byttes ut med andre 300-emner fra fordypningspakkene i samrtåd med masterveileder.</t>
  </si>
  <si>
    <t>Medisinsk bildeanalyse</t>
  </si>
  <si>
    <r>
      <t>FYS375</t>
    </r>
    <r>
      <rPr>
        <vertAlign val="superscript"/>
        <sz val="11"/>
        <rFont val="Calibri"/>
        <family val="2"/>
        <scheme val="minor"/>
      </rPr>
      <t>4</t>
    </r>
  </si>
  <si>
    <t>Uorganisk kjemi</t>
  </si>
  <si>
    <t>Stråling</t>
  </si>
  <si>
    <t>Utveksling UNIS</t>
  </si>
  <si>
    <r>
      <t>FYS375</t>
    </r>
    <r>
      <rPr>
        <vertAlign val="superscript"/>
        <sz val="11"/>
        <rFont val="Calibri"/>
        <family val="2"/>
        <scheme val="minor"/>
      </rPr>
      <t>5</t>
    </r>
  </si>
  <si>
    <t>FYS375 kan ikke byttes med andre masteremner</t>
  </si>
  <si>
    <t>Kan byttes med andre 300-masteremner i samråd med masterveileder</t>
  </si>
  <si>
    <t>Merk III: Emnegruppe for undervisningskompetanse i fysikk: FYS101, FYS102, FYS103, FYS155, FYS245, FYS235, FYS236, FYS241</t>
  </si>
  <si>
    <t xml:space="preserve">Det anbefales sterkt å dra på utveksling til UNIS på Svalbard. </t>
  </si>
  <si>
    <t>Planen er spesielt lagt til rette for å dra høsten 4. studieår. Anbefalte emner: AGF213 og AGF214</t>
  </si>
  <si>
    <t>Emner fra UNIS kan inngå i planen både på 200-nivå, og som masteremner i samråd med masterveileder</t>
  </si>
  <si>
    <t>Masteremnene kan byttes ut med andre 300-emner fra fordypningspakkene i samråd med masterveileder.</t>
  </si>
  <si>
    <t>INF221</t>
  </si>
  <si>
    <t>Statistisk genomforskning</t>
  </si>
  <si>
    <t>Organisk spektroskopi</t>
  </si>
  <si>
    <t>EDS355</t>
  </si>
  <si>
    <t>Global Environmental Changes</t>
  </si>
  <si>
    <t>Climate Change and Development</t>
  </si>
  <si>
    <t>IND300</t>
  </si>
  <si>
    <t>Klima</t>
  </si>
  <si>
    <t>THT320</t>
  </si>
  <si>
    <t>Miljøanalyser</t>
  </si>
  <si>
    <t>INF250/MATH290</t>
  </si>
  <si>
    <t>Analyser av fornybare energisystemer</t>
  </si>
  <si>
    <t>JB</t>
  </si>
  <si>
    <t>TEL100</t>
  </si>
  <si>
    <t>Introduksjon om jord</t>
  </si>
  <si>
    <t>HFX208</t>
  </si>
  <si>
    <t>Birøkt</t>
  </si>
  <si>
    <t>JORD160</t>
  </si>
  <si>
    <t>SKOG101</t>
  </si>
  <si>
    <t>KJM360</t>
  </si>
  <si>
    <t>Vurdering av helse- og miljørisiko</t>
  </si>
  <si>
    <t>Skogteknologi</t>
  </si>
  <si>
    <t>Høstparallell</t>
  </si>
  <si>
    <t>FYS381</t>
  </si>
  <si>
    <t>Biologisk fysikk</t>
  </si>
  <si>
    <t>SBHB</t>
  </si>
  <si>
    <t>Elektronisk prototyping</t>
  </si>
  <si>
    <t>DAT200</t>
  </si>
  <si>
    <t>TMPP350</t>
  </si>
  <si>
    <t>INF5870*</t>
  </si>
  <si>
    <t>*UiO</t>
  </si>
  <si>
    <t>FYS3410*</t>
  </si>
  <si>
    <t>DAT300</t>
  </si>
  <si>
    <t>FYS4715*</t>
  </si>
  <si>
    <t>GMBB100</t>
  </si>
  <si>
    <t>GMBB201</t>
  </si>
  <si>
    <t>GMBB300</t>
  </si>
  <si>
    <t>GMFO205</t>
  </si>
  <si>
    <t>Aktuelle kurs</t>
  </si>
  <si>
    <t>Energi og prosessteknikk, 5 sp, vår</t>
  </si>
  <si>
    <t>Analytisk kjemi, 10 sp, høst</t>
  </si>
  <si>
    <t>*Fag ved UiO</t>
  </si>
  <si>
    <t>FYS4700</t>
  </si>
  <si>
    <t>Biologisk og medisinsk fysikk, 10 sp, høst</t>
  </si>
  <si>
    <t>FYS4715</t>
  </si>
  <si>
    <t>Biologisk fysikk, 10 sp, høst</t>
  </si>
  <si>
    <t>FYS4535</t>
  </si>
  <si>
    <t>Medisinske anvendelser av kjernefysikk, 10 sp, vår</t>
  </si>
  <si>
    <t>FYS-MED4750</t>
  </si>
  <si>
    <t>Medisinsk avbildning, 5 sp, annenhver høst, jamne årstall</t>
  </si>
  <si>
    <t>FYS4761</t>
  </si>
  <si>
    <t>CT- og røntgendiagnostikk, 5 sp, vår</t>
  </si>
  <si>
    <t>Miljøovervåking</t>
  </si>
  <si>
    <t xml:space="preserve">Utveksling til Svalbard anbefales sterkt for klima-spesialiseringen </t>
  </si>
  <si>
    <r>
      <t>AGF213</t>
    </r>
    <r>
      <rPr>
        <vertAlign val="superscript"/>
        <sz val="11"/>
        <color theme="1"/>
        <rFont val="Calibri"/>
        <family val="2"/>
        <scheme val="minor"/>
      </rPr>
      <t>a</t>
    </r>
  </si>
  <si>
    <r>
      <t>AGF214</t>
    </r>
    <r>
      <rPr>
        <vertAlign val="superscript"/>
        <sz val="11"/>
        <color theme="1"/>
        <rFont val="Calibri"/>
        <family val="2"/>
        <scheme val="minor"/>
      </rPr>
      <t>a</t>
    </r>
  </si>
  <si>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Utveksling til Svalbard</t>
    </r>
  </si>
  <si>
    <t>THT261</t>
  </si>
  <si>
    <t>DATA SCIENCE</t>
  </si>
  <si>
    <t>Informatikk for datavitere</t>
  </si>
  <si>
    <r>
      <t>50 sp spesialiseringsemner og valgemner:</t>
    </r>
    <r>
      <rPr>
        <vertAlign val="superscript"/>
        <sz val="11"/>
        <rFont val="Calibri"/>
        <family val="2"/>
        <scheme val="minor"/>
      </rPr>
      <t xml:space="preserve"> 3,4</t>
    </r>
    <r>
      <rPr>
        <sz val="11"/>
        <color theme="1"/>
        <rFont val="Calibri"/>
        <family val="2"/>
        <scheme val="minor"/>
      </rPr>
      <t xml:space="preserve"> Minst 20 sp må velges blant emner i fysikk, informatikk, data science eller matematikk på 200/300-nivå (inkl TEL240). </t>
    </r>
  </si>
  <si>
    <t>TMPP350 eller TMPP350C</t>
  </si>
  <si>
    <t>Energi og prosessteknikk hovedkurs, 15 sp, høst eller TMPP350C Prosessregulering, 5 sp, høst</t>
  </si>
  <si>
    <t>FYS3231(UiO)</t>
  </si>
  <si>
    <t>Energi- og prosessterknikk hovedkurs</t>
  </si>
  <si>
    <t>Vannforsyning og avløpssystemer</t>
  </si>
  <si>
    <t>Anvendt maskinlæring</t>
  </si>
  <si>
    <t>LAD102</t>
  </si>
  <si>
    <t>Bildebruk i geomatikk, 5 sp, januarblokk</t>
  </si>
  <si>
    <t>Bildebehandling i geomatikk, 5 sp, høstblokk</t>
  </si>
  <si>
    <t>Fotogrammetri 2, 10 sp, høst</t>
  </si>
  <si>
    <t>Fjernmåling, rastergrafikk og landskapsvisualisering, 10 sp, høst</t>
  </si>
  <si>
    <t>Hydrologi, 10 sp, vår</t>
  </si>
  <si>
    <t>GMGI102</t>
  </si>
  <si>
    <t>Geografiske informasjonssytemer, grunnlag, 5 sp, høst</t>
  </si>
  <si>
    <t>GIS - praktisk introduksjon, 5 sp, høst</t>
  </si>
  <si>
    <t>GMGI210</t>
  </si>
  <si>
    <t>Geografisk analyse og modellering, 10 sp, vår</t>
  </si>
  <si>
    <t>GMGI300</t>
  </si>
  <si>
    <t>Geografiske databasesystemer, 10 sp, høst, år med oddetall</t>
  </si>
  <si>
    <t>Vannforsyning og avløpssystemer, 10 sp, høst</t>
  </si>
  <si>
    <t>*Kurs ved UiO</t>
  </si>
  <si>
    <t>GEF4530</t>
  </si>
  <si>
    <t>The general circulation of the atmosphere, 10 sp, vår</t>
  </si>
  <si>
    <r>
      <t>INF250</t>
    </r>
    <r>
      <rPr>
        <vertAlign val="superscript"/>
        <sz val="11"/>
        <rFont val="Calibri"/>
        <family val="2"/>
        <scheme val="minor"/>
      </rPr>
      <t>2</t>
    </r>
  </si>
  <si>
    <t>Medisinsk avbildning, 5 sp, annenhver høst, jamne årstall, intensivkurs</t>
  </si>
  <si>
    <t>Bildebruk i geomatikk</t>
  </si>
  <si>
    <t>Bildebehandling i geomatikk</t>
  </si>
  <si>
    <t>Fjernmåling, rastergrafikk og landskapsvisualisering</t>
  </si>
  <si>
    <t>Fotogrammetri 2</t>
  </si>
  <si>
    <t>Geografiske informasjonssytemer, grunnlag</t>
  </si>
  <si>
    <t>GIS - praktisk introduksjon</t>
  </si>
  <si>
    <t>Geografisk analyse og modellering</t>
  </si>
  <si>
    <t>Geografiske databasesystemer</t>
  </si>
  <si>
    <t>Anvendt maskinlæring II</t>
  </si>
  <si>
    <t>DAT390</t>
  </si>
  <si>
    <t>Seminar i datavitenskap</t>
  </si>
  <si>
    <r>
      <t>Mulige fysikkemner: FYS373, FYS374, FYS375, FYS376, FYS377, FYS388</t>
    </r>
    <r>
      <rPr>
        <sz val="1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FYS301, IRE35017(HiØ)</t>
    </r>
  </si>
  <si>
    <t>IRE35017^</t>
  </si>
  <si>
    <t>*UiO ^HiØ</t>
  </si>
  <si>
    <t>Utveksling til Svalbard - UNIS</t>
  </si>
  <si>
    <t>Økon/Samf.fag kan plasseres hvor som helst i planen. Min 5 sp av hver. Se listen Valgemner. Merk at FORN-fag er samsfunnsfag.</t>
  </si>
  <si>
    <t>Økon/Samf.fag kan plasseres hvor som helst i planen. Min 5 sp av hver. Se listen Valgemner. Merk at FORN- og EDS-fag er samfunnsfag.</t>
  </si>
  <si>
    <t>Økon/Samf.fag kan plasseres hvor som helst i planen. Min 5 sp av hver. Se listen Valgemner. Merk at FORN-fag er samfunnsfag.</t>
  </si>
  <si>
    <t>FYS4250</t>
  </si>
  <si>
    <t>Biomedisinsk instrumentering, 10 sp, høst</t>
  </si>
  <si>
    <t>FYS-MED4750*/FYS4250*/FYS4535*</t>
  </si>
  <si>
    <t>MATH280 kan byttes ut, jfr krav D</t>
  </si>
  <si>
    <t>MATH250 kan byttes ut, jfr krav D</t>
  </si>
  <si>
    <t>DAT110 kan erstattes med STAT100</t>
  </si>
  <si>
    <r>
      <t>DAT110</t>
    </r>
    <r>
      <rPr>
        <vertAlign val="superscript"/>
        <sz val="11"/>
        <rFont val="Calibri"/>
        <family val="2"/>
        <scheme val="minor"/>
      </rPr>
      <t>0</t>
    </r>
  </si>
  <si>
    <t>INF250 kan byttes ut, jfr krav D</t>
  </si>
  <si>
    <t>BOT100</t>
  </si>
  <si>
    <t>Plantediversitet</t>
  </si>
  <si>
    <t>VP+SB</t>
  </si>
  <si>
    <t>Innføring i planlegging av kollektive transportformer og bærekraftig samferdsel</t>
  </si>
  <si>
    <t>EDS349</t>
  </si>
  <si>
    <t>Energy and Society</t>
  </si>
  <si>
    <t>Eksperter i team</t>
  </si>
  <si>
    <t>DAT110</t>
  </si>
  <si>
    <t>ECN180</t>
  </si>
  <si>
    <t>Globale utfordringer I. Økonomi og bærekraft</t>
  </si>
  <si>
    <r>
      <t xml:space="preserve">15 sp breddeemner: </t>
    </r>
    <r>
      <rPr>
        <sz val="11"/>
        <rFont val="Calibri"/>
        <family val="2"/>
        <scheme val="minor"/>
      </rPr>
      <t>KJM100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og 5</t>
    </r>
    <r>
      <rPr>
        <sz val="11"/>
        <color theme="1"/>
        <rFont val="Calibri"/>
        <family val="2"/>
        <scheme val="minor"/>
      </rPr>
      <t xml:space="preserve"> sp økonomi eller samfunnsfag</t>
    </r>
  </si>
  <si>
    <t>80 sp fysikk: FYS101, FYS102, FYS103, FYS245, FYS155, FYS235, FYS236, FYS241, FYS252A, FYS272 og 5 sp valgfritt fysikkfag</t>
  </si>
  <si>
    <r>
      <t>Andre emner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: DAT300, MATH310, MATH401, STAT351, STAT340, FMI310, FMI312, KJM311, KJM351 og emner på UiO og UNIS</t>
    </r>
  </si>
  <si>
    <t xml:space="preserve">Økon/Samf.fag (5 sp) kan plasseres hvor som helst i planen. Se listen Valgemner. Merk at FORN-fag er samfunnsfag. </t>
  </si>
  <si>
    <t>TPS200</t>
  </si>
  <si>
    <t>MVH300</t>
  </si>
  <si>
    <t>TPS200/VANN200</t>
  </si>
  <si>
    <r>
      <t>MATH250</t>
    </r>
    <r>
      <rPr>
        <vertAlign val="superscript"/>
        <sz val="11"/>
        <rFont val="Calibri"/>
        <family val="2"/>
        <scheme val="minor"/>
      </rPr>
      <t>2,6</t>
    </r>
  </si>
  <si>
    <t>FORN330 kan velges som økonomi/samfunnsfag. Merk at MATH250 da må erstattes av TEL240 for å oppfylle matematikkravet.</t>
  </si>
  <si>
    <t>Merk: det kan være lurt å bytte rekkefølge på TPS200 og MATH280 dersom du skal til UNIS.</t>
  </si>
  <si>
    <t>Valgfritt</t>
  </si>
  <si>
    <t>valgfag</t>
  </si>
  <si>
    <t>Valgfag</t>
  </si>
  <si>
    <t>STAT351</t>
  </si>
  <si>
    <t>Statistisk teori</t>
  </si>
  <si>
    <t>Anvendte metoder i statistikk</t>
  </si>
  <si>
    <t>Januarblokk</t>
  </si>
  <si>
    <t>Geografiske databasesystemer, 10 sp, høst</t>
  </si>
  <si>
    <t>Fluidmekanikk 1: Innføringsemne</t>
  </si>
  <si>
    <r>
      <t xml:space="preserve">10 sp informatikk: </t>
    </r>
    <r>
      <rPr>
        <sz val="11"/>
        <color theme="1"/>
        <rFont val="Calibri"/>
        <family val="2"/>
        <scheme val="minor"/>
      </rPr>
      <t>INF120</t>
    </r>
  </si>
  <si>
    <r>
      <t>STAT351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</si>
  <si>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Kan byttes med STAT340 </t>
  </si>
  <si>
    <t xml:space="preserve">DAT110 kan erstattes med STAT100. Ett av matematikkemnene kan erstattes av INF200, INF221, INF230, INF250, DAT200 eller TEL240 etter samråd med studieveileder. </t>
  </si>
  <si>
    <r>
      <t>60 sp matematikk: DAT110, MATH111, MATH112 og MATH113 pluss to</t>
    </r>
    <r>
      <rPr>
        <vertAlign val="superscript"/>
        <sz val="11"/>
        <color theme="1"/>
        <rFont val="Calibri"/>
        <family val="2"/>
        <scheme val="minor"/>
      </rPr>
      <t>2,3</t>
    </r>
    <r>
      <rPr>
        <sz val="11"/>
        <color theme="1"/>
        <rFont val="Calibri"/>
        <family val="2"/>
        <scheme val="minor"/>
      </rPr>
      <t xml:space="preserve"> av emnene MATH250, MATH270, MATH280, MATH310, STAT351, STAT340</t>
    </r>
  </si>
  <si>
    <t>Tidligere kunne studenter som har Kjemi 1 og Kjemi 2 fra vgs med minst karakteren 4 søke fritak  fra KJM100. Men fra skoleår 2021/2022 vil ikke fritaket gjelde lenger.</t>
  </si>
  <si>
    <r>
      <t>Øk/Samf.</t>
    </r>
    <r>
      <rPr>
        <vertAlign val="superscript"/>
        <sz val="11"/>
        <rFont val="Calibri"/>
        <family val="2"/>
        <scheme val="minor"/>
      </rPr>
      <t>3,6</t>
    </r>
  </si>
  <si>
    <t>FMI310</t>
  </si>
  <si>
    <t>APL270</t>
  </si>
  <si>
    <t>Fluidmekanikk 2: Strømningsteknikk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</si>
</sst>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vertAlign val="superscript"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/>
    <xf numFmtId="0" fontId="0" fillId="2" borderId="0" xfId="0" applyFill="1"/>
    <xf numFmtId="0" fontId="2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0" borderId="0" xfId="0" applyFill="1"/>
    <xf numFmtId="0" fontId="0" fillId="0" borderId="0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3" xfId="0" applyFill="1" applyBorder="1" applyAlignment="1">
      <alignment vertical="center"/>
    </xf>
    <xf numFmtId="0" fontId="1" fillId="0" borderId="2" xfId="0" applyFont="1" applyBorder="1"/>
    <xf numFmtId="0" fontId="1" fillId="4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3" fillId="4" borderId="1" xfId="0" applyFont="1" applyFill="1" applyBorder="1"/>
    <xf numFmtId="0" fontId="2" fillId="4" borderId="1" xfId="0" applyFont="1" applyFill="1" applyBorder="1"/>
    <xf numFmtId="0" fontId="2" fillId="2" borderId="8" xfId="0" applyFont="1" applyFill="1" applyBorder="1"/>
    <xf numFmtId="0" fontId="3" fillId="4" borderId="3" xfId="0" applyFont="1" applyFill="1" applyBorder="1"/>
    <xf numFmtId="0" fontId="2" fillId="4" borderId="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0" xfId="0" applyFont="1" applyFill="1"/>
    <xf numFmtId="0" fontId="4" fillId="0" borderId="0" xfId="0" applyFont="1"/>
    <xf numFmtId="0" fontId="0" fillId="5" borderId="4" xfId="0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2" borderId="7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0" fillId="6" borderId="6" xfId="0" applyFill="1" applyBorder="1"/>
    <xf numFmtId="0" fontId="0" fillId="3" borderId="6" xfId="0" applyFill="1" applyBorder="1"/>
    <xf numFmtId="0" fontId="2" fillId="3" borderId="7" xfId="0" applyFont="1" applyFill="1" applyBorder="1"/>
    <xf numFmtId="0" fontId="2" fillId="3" borderId="9" xfId="0" applyFont="1" applyFill="1" applyBorder="1"/>
    <xf numFmtId="0" fontId="2" fillId="5" borderId="4" xfId="0" applyFont="1" applyFill="1" applyBorder="1"/>
    <xf numFmtId="0" fontId="5" fillId="0" borderId="0" xfId="0" applyFont="1" applyAlignment="1">
      <alignment horizontal="left" vertical="center" indent="2"/>
    </xf>
    <xf numFmtId="0" fontId="0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2" fillId="0" borderId="0" xfId="0" applyFont="1" applyFill="1" applyBorder="1"/>
    <xf numFmtId="0" fontId="2" fillId="3" borderId="8" xfId="0" applyFont="1" applyFill="1" applyBorder="1"/>
    <xf numFmtId="0" fontId="2" fillId="7" borderId="5" xfId="0" applyFont="1" applyFill="1" applyBorder="1"/>
    <xf numFmtId="0" fontId="0" fillId="3" borderId="5" xfId="0" applyFill="1" applyBorder="1"/>
    <xf numFmtId="0" fontId="2" fillId="3" borderId="4" xfId="0" applyFont="1" applyFill="1" applyBorder="1"/>
    <xf numFmtId="0" fontId="1" fillId="8" borderId="0" xfId="0" applyFont="1" applyFill="1"/>
    <xf numFmtId="0" fontId="0" fillId="8" borderId="0" xfId="0" applyFont="1" applyFill="1"/>
    <xf numFmtId="0" fontId="0" fillId="8" borderId="0" xfId="0" applyFill="1"/>
    <xf numFmtId="0" fontId="2" fillId="3" borderId="10" xfId="0" applyFont="1" applyFill="1" applyBorder="1"/>
    <xf numFmtId="0" fontId="2" fillId="3" borderId="3" xfId="0" applyFont="1" applyFill="1" applyBorder="1"/>
    <xf numFmtId="0" fontId="0" fillId="3" borderId="0" xfId="0" applyFill="1"/>
    <xf numFmtId="0" fontId="0" fillId="0" borderId="0" xfId="0" applyBorder="1"/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8" fillId="2" borderId="0" xfId="1" applyFont="1" applyFill="1" applyBorder="1" applyAlignment="1">
      <alignment vertical="center" wrapText="1"/>
    </xf>
    <xf numFmtId="0" fontId="0" fillId="9" borderId="0" xfId="0" applyFill="1"/>
    <xf numFmtId="0" fontId="1" fillId="0" borderId="0" xfId="0" applyFont="1" applyBorder="1"/>
    <xf numFmtId="0" fontId="0" fillId="0" borderId="3" xfId="0" applyBorder="1"/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8" fillId="2" borderId="0" xfId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left"/>
    </xf>
    <xf numFmtId="0" fontId="1" fillId="8" borderId="0" xfId="0" applyFont="1" applyFill="1" applyAlignment="1">
      <alignment horizontal="left"/>
    </xf>
    <xf numFmtId="0" fontId="2" fillId="6" borderId="3" xfId="0" applyFont="1" applyFill="1" applyBorder="1"/>
    <xf numFmtId="0" fontId="0" fillId="2" borderId="8" xfId="0" applyFill="1" applyBorder="1"/>
    <xf numFmtId="0" fontId="3" fillId="4" borderId="2" xfId="0" applyFont="1" applyFill="1" applyBorder="1"/>
    <xf numFmtId="0" fontId="0" fillId="2" borderId="7" xfId="0" applyFill="1" applyBorder="1"/>
    <xf numFmtId="0" fontId="0" fillId="2" borderId="4" xfId="0" applyFill="1" applyBorder="1"/>
    <xf numFmtId="0" fontId="1" fillId="0" borderId="0" xfId="0" applyFont="1" applyAlignment="1">
      <alignment horizontal="center"/>
    </xf>
    <xf numFmtId="0" fontId="7" fillId="8" borderId="0" xfId="0" applyFont="1" applyFill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Font="1"/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6" borderId="7" xfId="0" applyFont="1" applyFill="1" applyBorder="1"/>
    <xf numFmtId="0" fontId="2" fillId="6" borderId="8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3" xfId="0" applyFont="1" applyFill="1" applyBorder="1"/>
    <xf numFmtId="0" fontId="0" fillId="5" borderId="3" xfId="0" applyFill="1" applyBorder="1"/>
    <xf numFmtId="0" fontId="0" fillId="0" borderId="4" xfId="0" applyFont="1" applyFill="1" applyBorder="1"/>
    <xf numFmtId="0" fontId="0" fillId="0" borderId="4" xfId="0" applyFont="1" applyBorder="1"/>
    <xf numFmtId="0" fontId="0" fillId="0" borderId="5" xfId="0" applyFont="1" applyFill="1" applyBorder="1"/>
    <xf numFmtId="0" fontId="0" fillId="2" borderId="0" xfId="0" applyFont="1" applyFill="1" applyAlignment="1"/>
    <xf numFmtId="0" fontId="8" fillId="0" borderId="0" xfId="1" applyBorder="1"/>
    <xf numFmtId="0" fontId="0" fillId="0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3" xfId="0" applyFill="1" applyBorder="1"/>
    <xf numFmtId="0" fontId="2" fillId="7" borderId="6" xfId="0" applyFont="1" applyFill="1" applyBorder="1"/>
    <xf numFmtId="0" fontId="0" fillId="0" borderId="6" xfId="0" applyFill="1" applyBorder="1"/>
    <xf numFmtId="0" fontId="0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8" fillId="0" borderId="0" xfId="1" applyFill="1" applyBorder="1" applyAlignment="1"/>
    <xf numFmtId="0" fontId="8" fillId="0" borderId="0" xfId="1"/>
    <xf numFmtId="0" fontId="8" fillId="0" borderId="0" xfId="1" applyFill="1" applyBorder="1"/>
    <xf numFmtId="0" fontId="12" fillId="0" borderId="11" xfId="0" applyFont="1" applyFill="1" applyBorder="1"/>
    <xf numFmtId="0" fontId="0" fillId="0" borderId="11" xfId="0" applyBorder="1"/>
    <xf numFmtId="0" fontId="12" fillId="0" borderId="11" xfId="0" applyFont="1" applyBorder="1"/>
    <xf numFmtId="0" fontId="2" fillId="2" borderId="4" xfId="0" applyFont="1" applyFill="1" applyBorder="1"/>
    <xf numFmtId="0" fontId="0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1" xfId="0" applyFont="1" applyFill="1" applyBorder="1"/>
    <xf numFmtId="0" fontId="2" fillId="7" borderId="12" xfId="0" applyFont="1" applyFill="1" applyBorder="1"/>
    <xf numFmtId="0" fontId="2" fillId="6" borderId="10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0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/>
    <xf numFmtId="0" fontId="12" fillId="0" borderId="1" xfId="0" applyFont="1" applyBorder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2" fillId="0" borderId="2" xfId="0" applyFont="1" applyBorder="1"/>
    <xf numFmtId="0" fontId="2" fillId="0" borderId="4" xfId="0" applyFont="1" applyFill="1" applyBorder="1"/>
    <xf numFmtId="0" fontId="2" fillId="2" borderId="3" xfId="0" applyFont="1" applyFill="1" applyBorder="1"/>
    <xf numFmtId="0" fontId="0" fillId="2" borderId="0" xfId="0" applyFill="1" applyBorder="1"/>
    <xf numFmtId="0" fontId="0" fillId="5" borderId="0" xfId="0" applyFill="1" applyBorder="1"/>
    <xf numFmtId="0" fontId="8" fillId="0" borderId="0" xfId="1" applyFill="1" applyBorder="1" applyAlignment="1">
      <alignment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472149</xdr:colOff>
      <xdr:row>8</xdr:row>
      <xdr:rowOff>111654</xdr:rowOff>
    </xdr:from>
    <xdr:ext cx="65" cy="172227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0F9640D-82DC-45FD-9C6B-9966F5DBD178}"/>
            </a:ext>
          </a:extLst>
        </xdr:cNvPr>
        <xdr:cNvSpPr txBox="1"/>
      </xdr:nvSpPr>
      <xdr:spPr>
        <a:xfrm>
          <a:off x="5657982" y="1593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13</xdr:col>
      <xdr:colOff>505222</xdr:colOff>
      <xdr:row>8</xdr:row>
      <xdr:rowOff>19050</xdr:rowOff>
    </xdr:from>
    <xdr:ext cx="65" cy="172227"/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7363665-A9FF-46D7-B526-8A8A95FE1DDD}"/>
            </a:ext>
          </a:extLst>
        </xdr:cNvPr>
        <xdr:cNvSpPr txBox="1"/>
      </xdr:nvSpPr>
      <xdr:spPr>
        <a:xfrm>
          <a:off x="8932201" y="15007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 i="0" u="none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nis.no/studies/geophysic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mbu.no/emne/FYS160" TargetMode="External"/><Relationship Id="rId13" Type="http://schemas.openxmlformats.org/officeDocument/2006/relationships/hyperlink" Target="https://www.nmbu.no/emne/FYS245" TargetMode="External"/><Relationship Id="rId18" Type="http://schemas.openxmlformats.org/officeDocument/2006/relationships/hyperlink" Target="https://www.nmbu.no/emne/FYS375" TargetMode="External"/><Relationship Id="rId26" Type="http://schemas.openxmlformats.org/officeDocument/2006/relationships/hyperlink" Target="https://www.nmbu.no/emne/MATH-INF110" TargetMode="External"/><Relationship Id="rId39" Type="http://schemas.openxmlformats.org/officeDocument/2006/relationships/hyperlink" Target="https://www.nmbu.no/emne/inf221" TargetMode="External"/><Relationship Id="rId3" Type="http://schemas.openxmlformats.org/officeDocument/2006/relationships/hyperlink" Target="https://www.nmbu.no/emne/FYS102" TargetMode="External"/><Relationship Id="rId21" Type="http://schemas.openxmlformats.org/officeDocument/2006/relationships/hyperlink" Target="https://www.nmbu.no/emne/FYS381" TargetMode="External"/><Relationship Id="rId34" Type="http://schemas.openxmlformats.org/officeDocument/2006/relationships/hyperlink" Target="https://www.nmbu.no/emne/MATH290" TargetMode="External"/><Relationship Id="rId42" Type="http://schemas.openxmlformats.org/officeDocument/2006/relationships/hyperlink" Target="https://www.nmbu.no/emne/DAT390?studieaar=2018" TargetMode="External"/><Relationship Id="rId7" Type="http://schemas.openxmlformats.org/officeDocument/2006/relationships/hyperlink" Target="https://www.nmbu.no/emne/FYS155" TargetMode="External"/><Relationship Id="rId12" Type="http://schemas.openxmlformats.org/officeDocument/2006/relationships/hyperlink" Target="https://www.nmbu.no/emne/FYS241" TargetMode="External"/><Relationship Id="rId17" Type="http://schemas.openxmlformats.org/officeDocument/2006/relationships/hyperlink" Target="https://www.nmbu.no/emne/FYS374" TargetMode="External"/><Relationship Id="rId25" Type="http://schemas.openxmlformats.org/officeDocument/2006/relationships/hyperlink" Target="https://www.nmbu.no/emne/INF250" TargetMode="External"/><Relationship Id="rId33" Type="http://schemas.openxmlformats.org/officeDocument/2006/relationships/hyperlink" Target="https://www.nmbu.no/emne/MATH280" TargetMode="External"/><Relationship Id="rId38" Type="http://schemas.openxmlformats.org/officeDocument/2006/relationships/hyperlink" Target="https://www.nmbu.no/emne/inf230" TargetMode="External"/><Relationship Id="rId2" Type="http://schemas.openxmlformats.org/officeDocument/2006/relationships/hyperlink" Target="https://www.nmbu.no/emne/FYS101" TargetMode="External"/><Relationship Id="rId16" Type="http://schemas.openxmlformats.org/officeDocument/2006/relationships/hyperlink" Target="https://www.nmbu.no/emne/FYS373" TargetMode="External"/><Relationship Id="rId20" Type="http://schemas.openxmlformats.org/officeDocument/2006/relationships/hyperlink" Target="https://www.nmbu.no/emne/FYS377" TargetMode="External"/><Relationship Id="rId29" Type="http://schemas.openxmlformats.org/officeDocument/2006/relationships/hyperlink" Target="https://www.nmbu.no/emne/MATH113" TargetMode="External"/><Relationship Id="rId41" Type="http://schemas.openxmlformats.org/officeDocument/2006/relationships/hyperlink" Target="https://www.nmbu.no/emne/DAT300?studieaar=2018" TargetMode="External"/><Relationship Id="rId1" Type="http://schemas.openxmlformats.org/officeDocument/2006/relationships/hyperlink" Target="https://www.nmbu.no/emne/FYS100" TargetMode="External"/><Relationship Id="rId6" Type="http://schemas.openxmlformats.org/officeDocument/2006/relationships/hyperlink" Target="https://www.nmbu.no/emne/FYS110" TargetMode="External"/><Relationship Id="rId11" Type="http://schemas.openxmlformats.org/officeDocument/2006/relationships/hyperlink" Target="https://www.nmbu.no/emne/FYS235" TargetMode="External"/><Relationship Id="rId24" Type="http://schemas.openxmlformats.org/officeDocument/2006/relationships/hyperlink" Target="https://www.nmbu.no/emne/INF200" TargetMode="External"/><Relationship Id="rId32" Type="http://schemas.openxmlformats.org/officeDocument/2006/relationships/hyperlink" Target="https://www.nmbu.no/emne/MATH270" TargetMode="External"/><Relationship Id="rId37" Type="http://schemas.openxmlformats.org/officeDocument/2006/relationships/hyperlink" Target="https://www.nmbu.no/emne/FYS272" TargetMode="External"/><Relationship Id="rId40" Type="http://schemas.openxmlformats.org/officeDocument/2006/relationships/hyperlink" Target="https://www.nmbu.no/emne/DAT200?studieaar=2018" TargetMode="External"/><Relationship Id="rId5" Type="http://schemas.openxmlformats.org/officeDocument/2006/relationships/hyperlink" Target="https://www.nmbu.no/emne/FYS103" TargetMode="External"/><Relationship Id="rId15" Type="http://schemas.openxmlformats.org/officeDocument/2006/relationships/hyperlink" Target="https://www.nmbu.no/emne/FYS301" TargetMode="External"/><Relationship Id="rId23" Type="http://schemas.openxmlformats.org/officeDocument/2006/relationships/hyperlink" Target="https://www.nmbu.no/emne/INF120" TargetMode="External"/><Relationship Id="rId28" Type="http://schemas.openxmlformats.org/officeDocument/2006/relationships/hyperlink" Target="https://www.nmbu.no/emne/MATH112" TargetMode="External"/><Relationship Id="rId36" Type="http://schemas.openxmlformats.org/officeDocument/2006/relationships/hyperlink" Target="https://www.nmbu.no/emne/FYS236" TargetMode="External"/><Relationship Id="rId10" Type="http://schemas.openxmlformats.org/officeDocument/2006/relationships/hyperlink" Target="https://www.nmbu.no/emne/FYS230" TargetMode="External"/><Relationship Id="rId19" Type="http://schemas.openxmlformats.org/officeDocument/2006/relationships/hyperlink" Target="https://www.nmbu.no/emne/FYS376" TargetMode="External"/><Relationship Id="rId31" Type="http://schemas.openxmlformats.org/officeDocument/2006/relationships/hyperlink" Target="https://www.nmbu.no/emne/MATH250" TargetMode="External"/><Relationship Id="rId44" Type="http://schemas.openxmlformats.org/officeDocument/2006/relationships/printerSettings" Target="../printerSettings/printerSettings8.bin"/><Relationship Id="rId4" Type="http://schemas.openxmlformats.org/officeDocument/2006/relationships/hyperlink" Target="https://www.nmbu.no/emne/FYS102A" TargetMode="External"/><Relationship Id="rId9" Type="http://schemas.openxmlformats.org/officeDocument/2006/relationships/hyperlink" Target="https://www.nmbu.no/emne/FYS161" TargetMode="External"/><Relationship Id="rId14" Type="http://schemas.openxmlformats.org/officeDocument/2006/relationships/hyperlink" Target="https://www.nmbu.no/emne/FYS251" TargetMode="External"/><Relationship Id="rId22" Type="http://schemas.openxmlformats.org/officeDocument/2006/relationships/hyperlink" Target="https://www.nmbu.no/emne/INF100" TargetMode="External"/><Relationship Id="rId27" Type="http://schemas.openxmlformats.org/officeDocument/2006/relationships/hyperlink" Target="https://www.nmbu.no/emne/MATH111" TargetMode="External"/><Relationship Id="rId30" Type="http://schemas.openxmlformats.org/officeDocument/2006/relationships/hyperlink" Target="https://www.nmbu.no/emne/MATH131" TargetMode="External"/><Relationship Id="rId35" Type="http://schemas.openxmlformats.org/officeDocument/2006/relationships/hyperlink" Target="https://www.nmbu.no/emne/MATH310" TargetMode="External"/><Relationship Id="rId43" Type="http://schemas.openxmlformats.org/officeDocument/2006/relationships/hyperlink" Target="https://www.nmbu.no/emne/TPS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zoomScaleNormal="100" workbookViewId="0">
      <selection activeCell="C14" sqref="C14"/>
    </sheetView>
  </sheetViews>
  <sheetFormatPr baseColWidth="10" defaultColWidth="9.26953125" defaultRowHeight="14.5" x14ac:dyDescent="0.35"/>
  <cols>
    <col min="1" max="1" width="8.1796875" customWidth="1"/>
  </cols>
  <sheetData>
    <row r="1" spans="1:16" x14ac:dyDescent="0.3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88"/>
      <c r="L1" s="48"/>
    </row>
    <row r="3" spans="1:16" x14ac:dyDescent="0.35">
      <c r="A3" s="87" t="s">
        <v>64</v>
      </c>
      <c r="B3" s="46" t="s">
        <v>72</v>
      </c>
    </row>
    <row r="4" spans="1:16" ht="16.5" x14ac:dyDescent="0.35">
      <c r="A4" s="87" t="s">
        <v>65</v>
      </c>
      <c r="B4" s="46" t="s">
        <v>384</v>
      </c>
    </row>
    <row r="5" spans="1:16" x14ac:dyDescent="0.35">
      <c r="A5" s="87" t="s">
        <v>66</v>
      </c>
      <c r="B5" s="47" t="s">
        <v>403</v>
      </c>
    </row>
    <row r="6" spans="1:16" s="8" customFormat="1" ht="16.5" x14ac:dyDescent="0.35">
      <c r="A6" s="118" t="s">
        <v>67</v>
      </c>
      <c r="B6" s="114" t="s">
        <v>407</v>
      </c>
    </row>
    <row r="7" spans="1:16" x14ac:dyDescent="0.35">
      <c r="A7" s="87" t="s">
        <v>68</v>
      </c>
      <c r="B7" s="114" t="s">
        <v>385</v>
      </c>
      <c r="C7" s="11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6.5" x14ac:dyDescent="0.35">
      <c r="A8" s="87" t="s">
        <v>71</v>
      </c>
      <c r="B8" s="114" t="s">
        <v>322</v>
      </c>
      <c r="C8" s="11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35">
      <c r="A9" s="87" t="s">
        <v>69</v>
      </c>
      <c r="B9" s="114" t="s">
        <v>74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35">
      <c r="A10" s="87"/>
      <c r="B10" s="8"/>
      <c r="C10" s="114" t="s">
        <v>359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6" ht="16.5" x14ac:dyDescent="0.35">
      <c r="A11" s="87"/>
      <c r="B11" s="8"/>
      <c r="C11" s="114" t="s">
        <v>386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6" x14ac:dyDescent="0.35">
      <c r="A12" s="87"/>
      <c r="B12" s="8"/>
      <c r="C12" s="115" t="s">
        <v>63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35">
      <c r="A13" s="87"/>
      <c r="C13" s="46" t="s">
        <v>58</v>
      </c>
      <c r="E13" s="8"/>
      <c r="F13" s="8"/>
      <c r="G13" s="8"/>
      <c r="H13" s="8"/>
      <c r="I13" s="8"/>
      <c r="J13" s="8"/>
      <c r="K13" s="8"/>
      <c r="L13" s="8"/>
      <c r="M13" s="8"/>
    </row>
    <row r="14" spans="1:16" x14ac:dyDescent="0.35">
      <c r="A14" s="87" t="s">
        <v>70</v>
      </c>
      <c r="B14" s="46" t="s">
        <v>73</v>
      </c>
    </row>
    <row r="15" spans="1:16" ht="15.5" x14ac:dyDescent="0.35">
      <c r="A15" s="45"/>
    </row>
    <row r="16" spans="1:16" x14ac:dyDescent="0.35">
      <c r="A16" s="95" t="s">
        <v>59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x14ac:dyDescent="0.35">
      <c r="A17" s="95" t="s">
        <v>60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x14ac:dyDescent="0.35">
      <c r="A18" s="95" t="s">
        <v>257</v>
      </c>
    </row>
    <row r="19" spans="1:12" x14ac:dyDescent="0.35">
      <c r="C19" s="91"/>
      <c r="D19" s="91"/>
      <c r="E19" s="91"/>
      <c r="F19" s="91"/>
      <c r="G19" s="91"/>
      <c r="H19" s="91"/>
      <c r="I19" s="91"/>
      <c r="J19" s="91"/>
    </row>
    <row r="20" spans="1:12" x14ac:dyDescent="0.35">
      <c r="A20" s="32" t="s">
        <v>49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2" x14ac:dyDescent="0.35">
      <c r="A21" s="92">
        <v>1</v>
      </c>
      <c r="B21" s="93" t="s">
        <v>408</v>
      </c>
      <c r="C21" s="91"/>
      <c r="D21" s="91"/>
      <c r="E21" s="91"/>
      <c r="F21" s="91"/>
      <c r="G21" s="91"/>
      <c r="H21" s="91"/>
      <c r="I21" s="91"/>
      <c r="J21" s="91"/>
    </row>
    <row r="22" spans="1:12" x14ac:dyDescent="0.35">
      <c r="A22" s="92">
        <v>2</v>
      </c>
      <c r="B22" s="93" t="s">
        <v>406</v>
      </c>
      <c r="C22" s="91"/>
      <c r="D22" s="91"/>
      <c r="E22" s="91"/>
      <c r="F22" s="91"/>
      <c r="G22" s="91"/>
      <c r="H22" s="91"/>
      <c r="I22" s="91"/>
      <c r="J22" s="91"/>
    </row>
    <row r="23" spans="1:12" x14ac:dyDescent="0.35">
      <c r="A23" s="92">
        <v>3</v>
      </c>
      <c r="B23" s="93" t="s">
        <v>61</v>
      </c>
      <c r="C23" s="91"/>
      <c r="D23" s="91"/>
      <c r="E23" s="91"/>
      <c r="F23" s="91"/>
      <c r="G23" s="91"/>
      <c r="H23" s="91"/>
      <c r="I23" s="91"/>
      <c r="J23" s="91"/>
    </row>
    <row r="24" spans="1:12" x14ac:dyDescent="0.35">
      <c r="A24" s="92">
        <v>4</v>
      </c>
      <c r="B24" s="94" t="s">
        <v>62</v>
      </c>
      <c r="C24" s="91"/>
      <c r="D24" s="91"/>
      <c r="E24" s="91"/>
      <c r="F24" s="91"/>
      <c r="G24" s="91"/>
      <c r="H24" s="91"/>
      <c r="I24" s="91"/>
      <c r="J24" s="91"/>
    </row>
    <row r="25" spans="1:12" x14ac:dyDescent="0.35">
      <c r="A25" s="92">
        <v>5</v>
      </c>
      <c r="B25" s="93" t="s">
        <v>244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6"/>
  <sheetViews>
    <sheetView zoomScale="96" zoomScaleNormal="96" workbookViewId="0">
      <selection activeCell="M43" sqref="M43"/>
    </sheetView>
  </sheetViews>
  <sheetFormatPr baseColWidth="10" defaultColWidth="9.26953125" defaultRowHeight="14.5" x14ac:dyDescent="0.35"/>
  <sheetData>
    <row r="1" spans="1:15" x14ac:dyDescent="0.35">
      <c r="A1" s="58" t="s">
        <v>57</v>
      </c>
      <c r="B1" s="59"/>
      <c r="E1" s="73" t="s">
        <v>210</v>
      </c>
      <c r="F1" s="73"/>
      <c r="G1" s="63" t="s">
        <v>211</v>
      </c>
      <c r="H1" s="63"/>
      <c r="I1" s="4" t="s">
        <v>212</v>
      </c>
      <c r="J1" s="4"/>
    </row>
    <row r="3" spans="1:15" x14ac:dyDescent="0.35">
      <c r="A3" s="10" t="s">
        <v>37</v>
      </c>
      <c r="B3" s="16">
        <f>SUM(J4:J8)</f>
        <v>60</v>
      </c>
      <c r="C3" s="10"/>
      <c r="D3" s="11"/>
      <c r="E3" s="11"/>
      <c r="F3" s="11"/>
      <c r="G3" s="11"/>
      <c r="H3" s="11"/>
      <c r="I3" s="11"/>
      <c r="J3" s="11"/>
      <c r="L3" s="32" t="s">
        <v>223</v>
      </c>
    </row>
    <row r="4" spans="1:15" x14ac:dyDescent="0.35">
      <c r="B4" s="17" t="s">
        <v>31</v>
      </c>
      <c r="C4" s="37" t="s">
        <v>16</v>
      </c>
      <c r="D4" s="5"/>
      <c r="E4" s="5"/>
      <c r="F4" s="5"/>
      <c r="G4" s="5"/>
      <c r="H4" s="5"/>
      <c r="J4">
        <v>5</v>
      </c>
    </row>
    <row r="5" spans="1:15" x14ac:dyDescent="0.35">
      <c r="B5" s="17" t="s">
        <v>32</v>
      </c>
      <c r="C5" s="38" t="s">
        <v>10</v>
      </c>
      <c r="D5" s="39"/>
      <c r="E5" s="38" t="s">
        <v>15</v>
      </c>
      <c r="F5" s="39"/>
      <c r="G5" s="38" t="s">
        <v>14</v>
      </c>
      <c r="H5" s="39"/>
      <c r="J5">
        <v>30</v>
      </c>
    </row>
    <row r="6" spans="1:15" x14ac:dyDescent="0.35">
      <c r="B6" s="17" t="s">
        <v>33</v>
      </c>
      <c r="C6" s="5"/>
      <c r="D6" s="5"/>
      <c r="E6" s="5"/>
      <c r="F6" s="5"/>
      <c r="G6" s="5"/>
      <c r="H6" s="5"/>
      <c r="L6" s="33" t="s">
        <v>36</v>
      </c>
      <c r="M6" s="33" t="s">
        <v>81</v>
      </c>
    </row>
    <row r="7" spans="1:15" ht="16.5" x14ac:dyDescent="0.35">
      <c r="B7" s="17" t="s">
        <v>34</v>
      </c>
      <c r="C7" s="38" t="s">
        <v>0</v>
      </c>
      <c r="D7" s="39"/>
      <c r="E7" s="38" t="s">
        <v>11</v>
      </c>
      <c r="F7" s="39"/>
      <c r="G7" s="37" t="s">
        <v>409</v>
      </c>
      <c r="H7" s="53"/>
      <c r="J7">
        <v>25</v>
      </c>
    </row>
    <row r="8" spans="1:15" x14ac:dyDescent="0.35">
      <c r="A8" s="3"/>
      <c r="B8" s="18" t="s">
        <v>35</v>
      </c>
      <c r="C8" s="23"/>
      <c r="D8" s="23"/>
      <c r="E8" s="23"/>
      <c r="F8" s="23"/>
      <c r="G8" s="23"/>
      <c r="H8" s="23"/>
      <c r="I8" s="3"/>
      <c r="J8" s="3"/>
      <c r="L8" s="33" t="s">
        <v>46</v>
      </c>
    </row>
    <row r="9" spans="1:15" x14ac:dyDescent="0.35">
      <c r="A9" s="12" t="s">
        <v>38</v>
      </c>
      <c r="B9" s="19">
        <f>SUM(J10:J14)</f>
        <v>65</v>
      </c>
      <c r="C9" s="24"/>
      <c r="D9" s="25"/>
      <c r="E9" s="25"/>
      <c r="F9" s="25"/>
      <c r="G9" s="25"/>
      <c r="H9" s="25"/>
      <c r="I9" s="13"/>
      <c r="J9" s="13"/>
    </row>
    <row r="10" spans="1:15" x14ac:dyDescent="0.35">
      <c r="B10" s="17" t="s">
        <v>31</v>
      </c>
      <c r="C10" s="125" t="s">
        <v>221</v>
      </c>
      <c r="D10" s="5"/>
      <c r="E10" s="5"/>
      <c r="F10" s="5"/>
      <c r="G10" s="5"/>
      <c r="H10" s="5"/>
      <c r="J10">
        <v>5</v>
      </c>
      <c r="L10" s="44" t="s">
        <v>219</v>
      </c>
    </row>
    <row r="11" spans="1:15" x14ac:dyDescent="0.35">
      <c r="B11" s="17" t="s">
        <v>32</v>
      </c>
      <c r="C11" s="37" t="s">
        <v>3</v>
      </c>
      <c r="D11" s="38" t="s">
        <v>1</v>
      </c>
      <c r="E11" s="39"/>
      <c r="F11" s="38" t="s">
        <v>12</v>
      </c>
      <c r="G11" s="39"/>
      <c r="H11" s="5"/>
      <c r="J11">
        <v>25</v>
      </c>
    </row>
    <row r="12" spans="1:15" x14ac:dyDescent="0.35">
      <c r="B12" s="17" t="s">
        <v>33</v>
      </c>
      <c r="C12" s="37" t="s">
        <v>2</v>
      </c>
      <c r="D12" s="5"/>
      <c r="E12" s="5"/>
      <c r="F12" s="5"/>
      <c r="G12" s="5"/>
      <c r="H12" s="5"/>
      <c r="J12">
        <v>5</v>
      </c>
    </row>
    <row r="13" spans="1:15" ht="16.5" x14ac:dyDescent="0.35">
      <c r="B13" s="17" t="s">
        <v>34</v>
      </c>
      <c r="C13" s="37" t="s">
        <v>5</v>
      </c>
      <c r="D13" s="37" t="s">
        <v>39</v>
      </c>
      <c r="E13" s="38" t="s">
        <v>372</v>
      </c>
      <c r="F13" s="39"/>
      <c r="G13" s="38" t="s">
        <v>40</v>
      </c>
      <c r="H13" s="39"/>
      <c r="J13">
        <v>30</v>
      </c>
      <c r="L13" s="33" t="s">
        <v>111</v>
      </c>
      <c r="M13" s="33" t="s">
        <v>120</v>
      </c>
      <c r="N13" s="8"/>
      <c r="O13" s="8"/>
    </row>
    <row r="14" spans="1:15" x14ac:dyDescent="0.35">
      <c r="B14" s="17" t="s">
        <v>35</v>
      </c>
      <c r="C14" s="5"/>
      <c r="D14" s="5"/>
      <c r="E14" s="5"/>
      <c r="F14" s="5"/>
      <c r="G14" s="5"/>
      <c r="H14" s="5"/>
      <c r="L14" s="8"/>
      <c r="M14" s="8"/>
      <c r="N14" s="8"/>
      <c r="O14" s="8"/>
    </row>
    <row r="15" spans="1:15" x14ac:dyDescent="0.35">
      <c r="A15" s="10" t="s">
        <v>41</v>
      </c>
      <c r="B15" s="16">
        <f>SUM(J16:J20)</f>
        <v>65</v>
      </c>
      <c r="C15" s="27"/>
      <c r="D15" s="28"/>
      <c r="E15" s="28"/>
      <c r="F15" s="28"/>
      <c r="G15" s="28"/>
      <c r="H15" s="28"/>
      <c r="I15" s="11"/>
      <c r="J15" s="11"/>
    </row>
    <row r="16" spans="1:15" x14ac:dyDescent="0.35">
      <c r="B16" s="17" t="s">
        <v>31</v>
      </c>
      <c r="C16" s="125" t="s">
        <v>221</v>
      </c>
      <c r="D16" s="5"/>
      <c r="E16" s="5"/>
      <c r="F16" s="5"/>
      <c r="G16" s="5"/>
      <c r="H16" s="5"/>
      <c r="J16" s="1">
        <v>5</v>
      </c>
      <c r="L16" s="44"/>
    </row>
    <row r="17" spans="1:16" x14ac:dyDescent="0.35">
      <c r="B17" s="17" t="s">
        <v>32</v>
      </c>
      <c r="C17" s="42" t="s">
        <v>6</v>
      </c>
      <c r="D17" s="38" t="s">
        <v>45</v>
      </c>
      <c r="E17" s="39"/>
      <c r="F17" s="38" t="s">
        <v>47</v>
      </c>
      <c r="G17" s="39"/>
      <c r="J17" s="1">
        <v>25</v>
      </c>
      <c r="L17" s="44" t="s">
        <v>80</v>
      </c>
    </row>
    <row r="18" spans="1:16" x14ac:dyDescent="0.35">
      <c r="B18" s="17" t="s">
        <v>33</v>
      </c>
      <c r="C18" s="43" t="s">
        <v>6</v>
      </c>
      <c r="D18" s="5"/>
      <c r="E18" s="5"/>
      <c r="F18" s="5"/>
      <c r="G18" s="5"/>
      <c r="H18" s="5"/>
      <c r="J18" s="1">
        <v>5</v>
      </c>
    </row>
    <row r="19" spans="1:16" ht="16.5" x14ac:dyDescent="0.35">
      <c r="B19" s="17" t="s">
        <v>34</v>
      </c>
      <c r="C19" s="38" t="s">
        <v>4</v>
      </c>
      <c r="D19" s="82"/>
      <c r="E19" s="96" t="s">
        <v>8</v>
      </c>
      <c r="F19" s="82" t="s">
        <v>225</v>
      </c>
      <c r="G19" s="39"/>
      <c r="J19" s="1">
        <v>25</v>
      </c>
      <c r="L19" s="49" t="s">
        <v>79</v>
      </c>
      <c r="M19" s="50"/>
    </row>
    <row r="20" spans="1:16" x14ac:dyDescent="0.35">
      <c r="B20" s="17" t="s">
        <v>35</v>
      </c>
      <c r="C20" s="5"/>
      <c r="D20" s="5"/>
      <c r="E20" s="97"/>
      <c r="F20" s="5"/>
      <c r="G20" s="5"/>
      <c r="H20" s="5"/>
      <c r="J20" s="1">
        <v>5</v>
      </c>
    </row>
    <row r="21" spans="1:16" x14ac:dyDescent="0.35">
      <c r="A21" s="10" t="s">
        <v>42</v>
      </c>
      <c r="B21" s="16">
        <f>SUM(J22:J26)</f>
        <v>55</v>
      </c>
      <c r="C21" s="84"/>
      <c r="D21" s="28"/>
      <c r="E21" s="25"/>
      <c r="F21" s="28"/>
      <c r="G21" s="28"/>
      <c r="H21" s="28"/>
      <c r="I21" s="11"/>
      <c r="J21" s="14"/>
    </row>
    <row r="22" spans="1:16" x14ac:dyDescent="0.35">
      <c r="B22" s="17" t="s">
        <v>31</v>
      </c>
      <c r="C22" s="36" t="s">
        <v>78</v>
      </c>
      <c r="D22" s="5"/>
      <c r="E22" s="5"/>
      <c r="F22" s="150"/>
      <c r="G22" s="5"/>
      <c r="H22" s="5"/>
      <c r="J22" s="1">
        <v>5</v>
      </c>
      <c r="L22" s="33" t="s">
        <v>87</v>
      </c>
    </row>
    <row r="23" spans="1:16" ht="16.5" x14ac:dyDescent="0.35">
      <c r="B23" s="17" t="s">
        <v>32</v>
      </c>
      <c r="C23" s="26" t="s">
        <v>78</v>
      </c>
      <c r="D23" s="38" t="s">
        <v>391</v>
      </c>
      <c r="E23" s="82"/>
      <c r="F23" s="6" t="s">
        <v>394</v>
      </c>
      <c r="G23" s="7"/>
      <c r="H23" s="9"/>
      <c r="J23">
        <v>20</v>
      </c>
      <c r="L23" s="51" t="s">
        <v>17</v>
      </c>
      <c r="M23" s="49" t="s">
        <v>77</v>
      </c>
      <c r="N23" s="102"/>
      <c r="O23" s="49" t="s">
        <v>116</v>
      </c>
      <c r="P23" s="50"/>
    </row>
    <row r="24" spans="1:16" x14ac:dyDescent="0.35">
      <c r="B24" s="17" t="s">
        <v>33</v>
      </c>
      <c r="C24" s="53"/>
      <c r="D24" s="5"/>
      <c r="E24" s="5"/>
      <c r="F24" s="5"/>
      <c r="G24" s="5"/>
      <c r="H24" s="5"/>
      <c r="L24" s="52"/>
    </row>
    <row r="25" spans="1:16" ht="16.5" x14ac:dyDescent="0.35">
      <c r="B25" s="17" t="s">
        <v>34</v>
      </c>
      <c r="C25" s="34" t="s">
        <v>227</v>
      </c>
      <c r="D25" s="35"/>
      <c r="E25" s="29" t="s">
        <v>388</v>
      </c>
      <c r="F25" s="30"/>
      <c r="G25" s="29" t="s">
        <v>22</v>
      </c>
      <c r="H25" s="30"/>
      <c r="J25">
        <v>30</v>
      </c>
      <c r="L25" s="49" t="s">
        <v>289</v>
      </c>
      <c r="M25" s="50"/>
    </row>
    <row r="26" spans="1:16" x14ac:dyDescent="0.35">
      <c r="B26" s="17" t="s">
        <v>35</v>
      </c>
      <c r="C26" s="5"/>
      <c r="D26" s="5"/>
      <c r="E26" s="5"/>
      <c r="F26" s="5"/>
      <c r="G26" s="5"/>
      <c r="H26" s="5"/>
      <c r="L26" s="33" t="s">
        <v>76</v>
      </c>
    </row>
    <row r="27" spans="1:16" x14ac:dyDescent="0.35">
      <c r="A27" s="10" t="s">
        <v>43</v>
      </c>
      <c r="B27" s="16">
        <f>SUM(J28:J32)</f>
        <v>55</v>
      </c>
      <c r="C27" s="27"/>
      <c r="D27" s="28"/>
      <c r="E27" s="28"/>
      <c r="F27" s="28"/>
      <c r="G27" s="28"/>
      <c r="H27" s="28"/>
      <c r="I27" s="11"/>
      <c r="J27" s="11"/>
    </row>
    <row r="28" spans="1:16" x14ac:dyDescent="0.35">
      <c r="B28" s="17" t="s">
        <v>31</v>
      </c>
      <c r="C28" s="5"/>
      <c r="D28" s="5"/>
      <c r="E28" s="5"/>
      <c r="F28" s="5"/>
      <c r="G28" s="5"/>
      <c r="H28" s="5"/>
    </row>
    <row r="29" spans="1:16" ht="16.5" x14ac:dyDescent="0.35">
      <c r="B29" s="17" t="s">
        <v>32</v>
      </c>
      <c r="C29" s="34" t="s">
        <v>254</v>
      </c>
      <c r="D29" s="41"/>
      <c r="E29" s="34" t="s">
        <v>228</v>
      </c>
      <c r="F29" s="35"/>
      <c r="G29" s="86" t="s">
        <v>389</v>
      </c>
      <c r="H29" s="9"/>
      <c r="I29" s="9"/>
      <c r="J29">
        <v>25</v>
      </c>
      <c r="L29" s="33" t="s">
        <v>116</v>
      </c>
    </row>
    <row r="30" spans="1:16" x14ac:dyDescent="0.35">
      <c r="B30" s="17" t="s">
        <v>33</v>
      </c>
      <c r="C30" s="43"/>
      <c r="D30" s="31"/>
      <c r="E30" s="31"/>
      <c r="F30" s="31"/>
      <c r="G30" s="31"/>
      <c r="H30" s="5"/>
      <c r="J30">
        <v>5</v>
      </c>
    </row>
    <row r="31" spans="1:16" x14ac:dyDescent="0.35">
      <c r="B31" s="17" t="s">
        <v>34</v>
      </c>
      <c r="C31" s="61" t="s">
        <v>44</v>
      </c>
      <c r="D31" s="62"/>
      <c r="E31" s="62"/>
      <c r="F31" s="62"/>
      <c r="G31" s="35"/>
      <c r="H31" s="5"/>
      <c r="J31">
        <v>25</v>
      </c>
    </row>
    <row r="32" spans="1:16" x14ac:dyDescent="0.35">
      <c r="B32" s="17" t="s">
        <v>35</v>
      </c>
    </row>
    <row r="33" spans="1:17" x14ac:dyDescent="0.35">
      <c r="A33" s="11"/>
      <c r="B33" s="20">
        <f>B27+B21+B15+B9+B3</f>
        <v>300</v>
      </c>
      <c r="C33" s="10"/>
      <c r="D33" s="11"/>
      <c r="E33" s="11"/>
      <c r="F33" s="11"/>
      <c r="G33" s="11"/>
      <c r="H33" s="11"/>
      <c r="I33" s="11"/>
      <c r="J33" s="11"/>
    </row>
    <row r="34" spans="1:17" x14ac:dyDescent="0.35">
      <c r="B34" s="15"/>
    </row>
    <row r="35" spans="1:17" x14ac:dyDescent="0.35">
      <c r="A35" s="32" t="s">
        <v>49</v>
      </c>
    </row>
    <row r="36" spans="1:17" ht="16.5" x14ac:dyDescent="0.35">
      <c r="A36" s="89">
        <v>0</v>
      </c>
      <c r="B36" s="8" t="s">
        <v>371</v>
      </c>
      <c r="K36" s="8"/>
      <c r="L36" s="8"/>
    </row>
    <row r="37" spans="1:17" ht="16.5" x14ac:dyDescent="0.35">
      <c r="A37" s="89">
        <v>1</v>
      </c>
      <c r="B37" t="s">
        <v>369</v>
      </c>
      <c r="K37" s="8"/>
      <c r="L37" s="8"/>
    </row>
    <row r="38" spans="1:17" ht="16.5" x14ac:dyDescent="0.35">
      <c r="A38" s="89">
        <v>2</v>
      </c>
      <c r="B38" t="s">
        <v>370</v>
      </c>
      <c r="C38" s="8"/>
      <c r="D38" s="8"/>
      <c r="E38" s="8"/>
      <c r="F38" s="8"/>
      <c r="G38" s="8"/>
      <c r="H38" s="8"/>
    </row>
    <row r="39" spans="1:17" ht="16.5" x14ac:dyDescent="0.35">
      <c r="A39" s="89">
        <v>3</v>
      </c>
      <c r="B39" s="8" t="s">
        <v>387</v>
      </c>
      <c r="C39" s="8"/>
      <c r="D39" s="8"/>
      <c r="E39" s="8"/>
      <c r="F39" s="8"/>
      <c r="G39" s="8"/>
      <c r="H39" s="8"/>
    </row>
    <row r="40" spans="1:17" ht="16.5" x14ac:dyDescent="0.35">
      <c r="A40" s="90">
        <v>4</v>
      </c>
      <c r="B40" s="8" t="s">
        <v>235</v>
      </c>
    </row>
    <row r="41" spans="1:17" ht="16.5" x14ac:dyDescent="0.35">
      <c r="A41" s="89">
        <v>5</v>
      </c>
      <c r="B41" s="8" t="s">
        <v>255</v>
      </c>
    </row>
    <row r="42" spans="1:17" ht="16.5" x14ac:dyDescent="0.35">
      <c r="A42" s="89">
        <v>6</v>
      </c>
      <c r="B42" s="8" t="s">
        <v>392</v>
      </c>
    </row>
    <row r="44" spans="1:17" x14ac:dyDescent="0.35">
      <c r="B44" s="74" t="s">
        <v>53</v>
      </c>
      <c r="C44" s="64"/>
    </row>
    <row r="45" spans="1:17" x14ac:dyDescent="0.35">
      <c r="B45" s="98" t="s">
        <v>213</v>
      </c>
      <c r="C45" s="99"/>
      <c r="D45" s="98" t="s">
        <v>7</v>
      </c>
      <c r="E45" s="100" t="s">
        <v>50</v>
      </c>
      <c r="F45" s="100" t="s">
        <v>51</v>
      </c>
      <c r="G45" s="101" t="s">
        <v>22</v>
      </c>
      <c r="H45" s="101" t="s">
        <v>323</v>
      </c>
      <c r="I45" s="101"/>
    </row>
    <row r="46" spans="1:17" x14ac:dyDescent="0.35">
      <c r="B46" s="98" t="s">
        <v>56</v>
      </c>
      <c r="C46" s="99"/>
      <c r="D46" s="105" t="s">
        <v>28</v>
      </c>
      <c r="E46" s="101" t="s">
        <v>26</v>
      </c>
      <c r="F46" s="101" t="s">
        <v>293</v>
      </c>
      <c r="G46" s="101" t="s">
        <v>23</v>
      </c>
      <c r="H46" s="100" t="s">
        <v>25</v>
      </c>
      <c r="I46" s="100"/>
      <c r="K46" s="8" t="s">
        <v>292</v>
      </c>
      <c r="L46" s="8"/>
      <c r="M46" s="8"/>
      <c r="N46" s="8"/>
      <c r="O46" s="8"/>
      <c r="P46" s="8"/>
      <c r="Q46" s="8"/>
    </row>
    <row r="47" spans="1:17" x14ac:dyDescent="0.35">
      <c r="B47" s="98" t="s">
        <v>55</v>
      </c>
      <c r="C47" s="22"/>
      <c r="D47" s="105" t="s">
        <v>97</v>
      </c>
      <c r="E47" s="101" t="s">
        <v>171</v>
      </c>
      <c r="F47" s="101" t="s">
        <v>26</v>
      </c>
      <c r="G47" s="101" t="s">
        <v>50</v>
      </c>
      <c r="H47" s="100"/>
      <c r="I47" s="128"/>
      <c r="K47" s="8"/>
      <c r="L47" s="8"/>
      <c r="M47" s="8"/>
      <c r="N47" s="8"/>
      <c r="O47" s="8"/>
      <c r="P47" s="8"/>
      <c r="Q47" s="8"/>
    </row>
    <row r="48" spans="1:17" x14ac:dyDescent="0.35">
      <c r="B48" s="98" t="s">
        <v>54</v>
      </c>
      <c r="C48" s="99"/>
      <c r="D48" s="105" t="s">
        <v>29</v>
      </c>
      <c r="E48" s="101" t="s">
        <v>360</v>
      </c>
      <c r="F48" s="101" t="s">
        <v>22</v>
      </c>
      <c r="G48" s="101" t="s">
        <v>291</v>
      </c>
      <c r="H48" s="3"/>
      <c r="I48" s="127"/>
      <c r="K48" s="8" t="s">
        <v>361</v>
      </c>
      <c r="L48" s="8"/>
      <c r="M48" s="8"/>
      <c r="N48" s="8"/>
    </row>
    <row r="49" spans="1:17" x14ac:dyDescent="0.35">
      <c r="K49" s="8"/>
      <c r="L49" s="8"/>
      <c r="M49" s="8"/>
      <c r="N49" s="8"/>
      <c r="O49" s="8"/>
      <c r="P49" s="8"/>
      <c r="Q49" s="8"/>
    </row>
    <row r="50" spans="1:17" x14ac:dyDescent="0.35">
      <c r="A50" s="9"/>
      <c r="K50" s="8"/>
      <c r="L50" s="8"/>
      <c r="M50" s="8"/>
      <c r="N50" s="8"/>
      <c r="O50" s="8"/>
      <c r="P50" s="8"/>
      <c r="Q50" s="8"/>
    </row>
    <row r="65" spans="1:10" x14ac:dyDescent="0.35">
      <c r="G65" s="2"/>
    </row>
    <row r="66" spans="1:10" x14ac:dyDescent="0.35">
      <c r="J66" s="21"/>
    </row>
    <row r="67" spans="1:10" x14ac:dyDescent="0.35">
      <c r="A67" s="2"/>
      <c r="J67" s="21"/>
    </row>
    <row r="68" spans="1:10" x14ac:dyDescent="0.35">
      <c r="J68" s="21"/>
    </row>
    <row r="69" spans="1:10" x14ac:dyDescent="0.35">
      <c r="J69" s="21"/>
    </row>
    <row r="70" spans="1:10" x14ac:dyDescent="0.35">
      <c r="J70" s="21"/>
    </row>
    <row r="71" spans="1:10" x14ac:dyDescent="0.35">
      <c r="J71" s="21"/>
    </row>
    <row r="72" spans="1:10" x14ac:dyDescent="0.35">
      <c r="J72" s="21"/>
    </row>
    <row r="73" spans="1:10" x14ac:dyDescent="0.35">
      <c r="J73" s="21"/>
    </row>
    <row r="74" spans="1:10" x14ac:dyDescent="0.35">
      <c r="J74" s="21"/>
    </row>
    <row r="75" spans="1:10" x14ac:dyDescent="0.35">
      <c r="J75" s="21"/>
    </row>
    <row r="76" spans="1:10" x14ac:dyDescent="0.35">
      <c r="J76" s="21"/>
    </row>
  </sheetData>
  <pageMargins left="0.23622047244094491" right="0.23622047244094491" top="0.19685039370078741" bottom="0.19685039370078741" header="0" footer="0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7"/>
  <sheetViews>
    <sheetView topLeftCell="A16" zoomScaleNormal="100" workbookViewId="0">
      <selection activeCell="G7" sqref="G7"/>
    </sheetView>
  </sheetViews>
  <sheetFormatPr baseColWidth="10" defaultColWidth="9.26953125" defaultRowHeight="14.5" x14ac:dyDescent="0.35"/>
  <sheetData>
    <row r="1" spans="1:14" x14ac:dyDescent="0.35">
      <c r="A1" s="58" t="s">
        <v>240</v>
      </c>
      <c r="B1" s="59"/>
      <c r="C1" s="145"/>
      <c r="D1" s="145"/>
      <c r="E1" s="73" t="s">
        <v>210</v>
      </c>
      <c r="F1" s="73"/>
      <c r="G1" s="63" t="s">
        <v>211</v>
      </c>
      <c r="H1" s="63"/>
      <c r="I1" s="4" t="s">
        <v>212</v>
      </c>
      <c r="J1" s="4"/>
    </row>
    <row r="3" spans="1:14" x14ac:dyDescent="0.35">
      <c r="A3" s="10" t="s">
        <v>37</v>
      </c>
      <c r="B3" s="16">
        <f>SUM(J4:J8)</f>
        <v>60</v>
      </c>
      <c r="C3" s="10"/>
      <c r="D3" s="11"/>
      <c r="E3" s="11"/>
      <c r="F3" s="11"/>
      <c r="G3" s="11"/>
      <c r="H3" s="11"/>
      <c r="I3" s="11"/>
      <c r="J3" s="11"/>
      <c r="L3" s="32" t="s">
        <v>48</v>
      </c>
    </row>
    <row r="4" spans="1:14" x14ac:dyDescent="0.35">
      <c r="B4" s="17" t="s">
        <v>31</v>
      </c>
      <c r="C4" s="37" t="s">
        <v>16</v>
      </c>
      <c r="D4" s="5"/>
      <c r="E4" s="5"/>
      <c r="F4" s="5"/>
      <c r="G4" s="5"/>
      <c r="H4" s="5"/>
      <c r="J4">
        <v>5</v>
      </c>
    </row>
    <row r="5" spans="1:14" x14ac:dyDescent="0.35">
      <c r="B5" s="17" t="s">
        <v>32</v>
      </c>
      <c r="C5" s="38" t="s">
        <v>10</v>
      </c>
      <c r="D5" s="39"/>
      <c r="E5" s="38" t="s">
        <v>15</v>
      </c>
      <c r="F5" s="39"/>
      <c r="G5" s="38" t="s">
        <v>14</v>
      </c>
      <c r="H5" s="39"/>
      <c r="J5">
        <v>30</v>
      </c>
    </row>
    <row r="6" spans="1:14" x14ac:dyDescent="0.35">
      <c r="B6" s="17" t="s">
        <v>33</v>
      </c>
      <c r="C6" s="5"/>
      <c r="D6" s="5"/>
      <c r="E6" s="5"/>
      <c r="F6" s="5"/>
      <c r="G6" s="5"/>
      <c r="H6" s="5"/>
      <c r="L6" s="33" t="s">
        <v>36</v>
      </c>
    </row>
    <row r="7" spans="1:14" ht="16.5" x14ac:dyDescent="0.35">
      <c r="B7" s="17" t="s">
        <v>34</v>
      </c>
      <c r="C7" s="38" t="s">
        <v>0</v>
      </c>
      <c r="D7" s="39"/>
      <c r="E7" s="38" t="s">
        <v>11</v>
      </c>
      <c r="F7" s="39"/>
      <c r="G7" s="37" t="s">
        <v>409</v>
      </c>
      <c r="H7" s="53"/>
      <c r="J7">
        <v>25</v>
      </c>
    </row>
    <row r="8" spans="1:14" x14ac:dyDescent="0.35">
      <c r="A8" s="3"/>
      <c r="B8" s="18" t="s">
        <v>35</v>
      </c>
      <c r="C8" s="23"/>
      <c r="D8" s="23"/>
      <c r="E8" s="23"/>
      <c r="F8" s="23"/>
      <c r="G8" s="23"/>
      <c r="H8" s="23"/>
      <c r="I8" s="3"/>
      <c r="J8" s="3"/>
      <c r="L8" s="33" t="s">
        <v>46</v>
      </c>
    </row>
    <row r="9" spans="1:14" x14ac:dyDescent="0.35">
      <c r="A9" s="12" t="s">
        <v>38</v>
      </c>
      <c r="B9" s="19">
        <f>SUM(J10:J14)</f>
        <v>60</v>
      </c>
      <c r="C9" s="24"/>
      <c r="D9" s="25"/>
      <c r="E9" s="25"/>
      <c r="F9" s="25"/>
      <c r="G9" s="25"/>
      <c r="H9" s="25"/>
      <c r="I9" s="13"/>
      <c r="J9" s="13"/>
    </row>
    <row r="10" spans="1:14" x14ac:dyDescent="0.35">
      <c r="B10" s="17" t="s">
        <v>31</v>
      </c>
      <c r="D10" s="5"/>
      <c r="E10" s="5"/>
      <c r="F10" s="5"/>
      <c r="G10" s="5"/>
      <c r="H10" s="5"/>
      <c r="L10" s="44" t="s">
        <v>219</v>
      </c>
    </row>
    <row r="11" spans="1:14" x14ac:dyDescent="0.35">
      <c r="B11" s="17" t="s">
        <v>32</v>
      </c>
      <c r="C11" s="37" t="s">
        <v>3</v>
      </c>
      <c r="D11" s="38" t="s">
        <v>1</v>
      </c>
      <c r="E11" s="39"/>
      <c r="F11" s="38" t="s">
        <v>12</v>
      </c>
      <c r="G11" s="39"/>
      <c r="H11" s="5"/>
      <c r="J11">
        <v>25</v>
      </c>
    </row>
    <row r="12" spans="1:14" x14ac:dyDescent="0.35">
      <c r="B12" s="17" t="s">
        <v>33</v>
      </c>
      <c r="C12" s="37" t="s">
        <v>2</v>
      </c>
      <c r="D12" s="5"/>
      <c r="E12" s="5"/>
      <c r="F12" s="5"/>
      <c r="G12" s="5"/>
      <c r="H12" s="5"/>
      <c r="J12">
        <v>5</v>
      </c>
    </row>
    <row r="13" spans="1:14" ht="16.5" x14ac:dyDescent="0.35">
      <c r="B13" s="17" t="s">
        <v>34</v>
      </c>
      <c r="C13" s="37" t="s">
        <v>5</v>
      </c>
      <c r="D13" s="37" t="s">
        <v>39</v>
      </c>
      <c r="E13" s="38" t="s">
        <v>372</v>
      </c>
      <c r="F13" s="39"/>
      <c r="G13" s="38" t="s">
        <v>40</v>
      </c>
      <c r="H13" s="39"/>
      <c r="J13">
        <v>30</v>
      </c>
      <c r="M13" s="8"/>
      <c r="N13" s="8"/>
    </row>
    <row r="14" spans="1:14" x14ac:dyDescent="0.35">
      <c r="B14" s="17" t="s">
        <v>35</v>
      </c>
      <c r="C14" s="5"/>
      <c r="D14" s="5"/>
      <c r="E14" s="5"/>
      <c r="F14" s="5"/>
      <c r="G14" s="5"/>
      <c r="H14" s="5"/>
      <c r="L14" s="8"/>
      <c r="M14" s="8"/>
      <c r="N14" s="8"/>
    </row>
    <row r="15" spans="1:14" x14ac:dyDescent="0.35">
      <c r="A15" s="10" t="s">
        <v>41</v>
      </c>
      <c r="B15" s="16">
        <f>SUM(J16:J20)</f>
        <v>60</v>
      </c>
      <c r="C15" s="27"/>
      <c r="D15" s="28"/>
      <c r="E15" s="28"/>
      <c r="F15" s="28"/>
      <c r="G15" s="28"/>
      <c r="H15" s="28"/>
      <c r="I15" s="11"/>
      <c r="J15" s="11"/>
    </row>
    <row r="16" spans="1:14" x14ac:dyDescent="0.35">
      <c r="B16" s="17" t="s">
        <v>31</v>
      </c>
      <c r="D16" s="5"/>
      <c r="E16" s="5"/>
      <c r="F16" s="5"/>
      <c r="G16" s="5"/>
      <c r="H16" s="5"/>
      <c r="J16" s="1"/>
      <c r="L16" s="44" t="s">
        <v>221</v>
      </c>
    </row>
    <row r="17" spans="1:15" x14ac:dyDescent="0.35">
      <c r="B17" s="17" t="s">
        <v>32</v>
      </c>
      <c r="C17" s="42" t="s">
        <v>17</v>
      </c>
      <c r="D17" s="38" t="s">
        <v>45</v>
      </c>
      <c r="E17" s="39"/>
      <c r="F17" s="38" t="s">
        <v>47</v>
      </c>
      <c r="G17" s="39"/>
      <c r="J17" s="1">
        <v>25</v>
      </c>
      <c r="L17" s="51" t="s">
        <v>6</v>
      </c>
    </row>
    <row r="18" spans="1:15" x14ac:dyDescent="0.35">
      <c r="B18" s="17" t="s">
        <v>33</v>
      </c>
      <c r="C18" s="54"/>
      <c r="D18" s="5"/>
      <c r="E18" s="5"/>
      <c r="F18" s="5"/>
      <c r="G18" s="5"/>
      <c r="H18" s="5"/>
      <c r="J18" s="1">
        <v>5</v>
      </c>
      <c r="L18" s="52"/>
    </row>
    <row r="19" spans="1:15" ht="16.5" x14ac:dyDescent="0.35">
      <c r="B19" s="17" t="s">
        <v>34</v>
      </c>
      <c r="C19" s="38" t="s">
        <v>4</v>
      </c>
      <c r="D19" s="82"/>
      <c r="E19" s="96" t="s">
        <v>8</v>
      </c>
      <c r="F19" s="82" t="s">
        <v>225</v>
      </c>
      <c r="G19" s="39"/>
      <c r="J19" s="1">
        <v>25</v>
      </c>
      <c r="M19" s="9"/>
    </row>
    <row r="20" spans="1:15" x14ac:dyDescent="0.35">
      <c r="B20" s="17" t="s">
        <v>35</v>
      </c>
      <c r="C20" s="5"/>
      <c r="D20" s="5"/>
      <c r="E20" s="97"/>
      <c r="F20" s="5"/>
      <c r="G20" s="5"/>
      <c r="H20" s="5"/>
      <c r="J20" s="1">
        <v>5</v>
      </c>
      <c r="L20" s="33" t="s">
        <v>76</v>
      </c>
    </row>
    <row r="21" spans="1:15" x14ac:dyDescent="0.35">
      <c r="A21" s="10" t="s">
        <v>42</v>
      </c>
      <c r="B21" s="16">
        <f>SUM(J22:J26)</f>
        <v>55</v>
      </c>
      <c r="C21" s="27"/>
      <c r="D21" s="28"/>
      <c r="E21" s="28"/>
      <c r="F21" s="28"/>
      <c r="G21" s="28"/>
      <c r="H21" s="28"/>
      <c r="I21" s="11"/>
      <c r="J21" s="14"/>
    </row>
    <row r="22" spans="1:15" x14ac:dyDescent="0.35">
      <c r="B22" s="17" t="s">
        <v>31</v>
      </c>
      <c r="C22" s="86" t="s">
        <v>87</v>
      </c>
      <c r="D22" s="5"/>
      <c r="E22" s="5"/>
      <c r="F22" s="5"/>
      <c r="G22" s="5"/>
      <c r="H22" s="5"/>
      <c r="J22" s="1">
        <v>5</v>
      </c>
    </row>
    <row r="23" spans="1:15" ht="16.5" x14ac:dyDescent="0.35">
      <c r="B23" s="17" t="s">
        <v>32</v>
      </c>
      <c r="C23" s="125" t="s">
        <v>80</v>
      </c>
      <c r="D23" s="38" t="s">
        <v>226</v>
      </c>
      <c r="E23" s="39"/>
      <c r="F23" s="29" t="s">
        <v>23</v>
      </c>
      <c r="G23" s="7"/>
      <c r="J23">
        <v>25</v>
      </c>
    </row>
    <row r="24" spans="1:15" x14ac:dyDescent="0.35">
      <c r="B24" s="17" t="s">
        <v>33</v>
      </c>
      <c r="D24" s="5"/>
      <c r="E24" s="5"/>
      <c r="F24" s="5"/>
      <c r="G24" s="5"/>
      <c r="H24" s="5"/>
    </row>
    <row r="25" spans="1:15" ht="16.5" x14ac:dyDescent="0.35">
      <c r="B25" s="17" t="s">
        <v>34</v>
      </c>
      <c r="C25" s="34" t="s">
        <v>245</v>
      </c>
      <c r="D25" s="35"/>
      <c r="E25" s="29" t="s">
        <v>289</v>
      </c>
      <c r="F25" s="152"/>
      <c r="G25" s="6"/>
      <c r="H25" s="30"/>
      <c r="J25">
        <v>25</v>
      </c>
      <c r="L25" s="49" t="s">
        <v>191</v>
      </c>
      <c r="M25" s="50"/>
      <c r="N25" s="49" t="s">
        <v>22</v>
      </c>
      <c r="O25" s="50"/>
    </row>
    <row r="26" spans="1:15" x14ac:dyDescent="0.35">
      <c r="B26" s="17" t="s">
        <v>35</v>
      </c>
      <c r="C26" s="5"/>
      <c r="D26" s="5"/>
      <c r="E26" s="5"/>
      <c r="F26" s="5"/>
      <c r="G26" s="5"/>
      <c r="H26" s="5"/>
    </row>
    <row r="27" spans="1:15" x14ac:dyDescent="0.35">
      <c r="A27" s="10" t="s">
        <v>43</v>
      </c>
      <c r="B27" s="16">
        <f>SUM(J28:J32)</f>
        <v>65</v>
      </c>
      <c r="C27" s="27"/>
      <c r="D27" s="28"/>
      <c r="E27" s="28"/>
      <c r="F27" s="28"/>
      <c r="G27" s="28"/>
      <c r="H27" s="28"/>
      <c r="I27" s="11"/>
      <c r="J27" s="11"/>
    </row>
    <row r="28" spans="1:15" x14ac:dyDescent="0.35">
      <c r="B28" s="17" t="s">
        <v>31</v>
      </c>
      <c r="C28" s="5"/>
      <c r="D28" s="5"/>
      <c r="E28" s="5"/>
      <c r="F28" s="5"/>
      <c r="G28" s="5"/>
      <c r="H28" s="5"/>
    </row>
    <row r="29" spans="1:15" ht="16.5" x14ac:dyDescent="0.35">
      <c r="B29" s="17" t="s">
        <v>32</v>
      </c>
      <c r="C29" s="34" t="s">
        <v>246</v>
      </c>
      <c r="D29" s="41"/>
      <c r="E29" s="34" t="s">
        <v>247</v>
      </c>
      <c r="F29" s="35"/>
      <c r="G29" s="6" t="s">
        <v>294</v>
      </c>
      <c r="H29" s="7"/>
      <c r="I29" s="86" t="s">
        <v>389</v>
      </c>
      <c r="J29">
        <v>35</v>
      </c>
      <c r="L29" s="49" t="s">
        <v>27</v>
      </c>
      <c r="M29" s="50"/>
    </row>
    <row r="30" spans="1:15" x14ac:dyDescent="0.35">
      <c r="B30" s="17" t="s">
        <v>33</v>
      </c>
      <c r="C30" s="43"/>
      <c r="D30" s="31"/>
      <c r="E30" s="31"/>
      <c r="F30" s="31"/>
      <c r="G30" s="31"/>
      <c r="H30" s="5"/>
      <c r="J30">
        <v>5</v>
      </c>
    </row>
    <row r="31" spans="1:15" x14ac:dyDescent="0.35">
      <c r="B31" s="17" t="s">
        <v>34</v>
      </c>
      <c r="C31" s="61" t="s">
        <v>44</v>
      </c>
      <c r="D31" s="62"/>
      <c r="E31" s="62"/>
      <c r="F31" s="62"/>
      <c r="G31" s="35"/>
      <c r="H31" s="5"/>
      <c r="J31">
        <v>25</v>
      </c>
    </row>
    <row r="32" spans="1:15" x14ac:dyDescent="0.35">
      <c r="B32" s="17" t="s">
        <v>35</v>
      </c>
    </row>
    <row r="33" spans="1:13" x14ac:dyDescent="0.35">
      <c r="A33" s="11"/>
      <c r="B33" s="20">
        <f>B27+B21+B15+B9+B3</f>
        <v>300</v>
      </c>
      <c r="C33" s="10"/>
      <c r="D33" s="11"/>
      <c r="E33" s="11"/>
      <c r="F33" s="11"/>
      <c r="G33" s="11"/>
      <c r="H33" s="11"/>
      <c r="I33" s="11"/>
      <c r="J33" s="11"/>
    </row>
    <row r="34" spans="1:13" x14ac:dyDescent="0.35">
      <c r="B34" s="15"/>
    </row>
    <row r="35" spans="1:13" x14ac:dyDescent="0.35">
      <c r="A35" s="32" t="s">
        <v>49</v>
      </c>
    </row>
    <row r="36" spans="1:13" ht="16.5" x14ac:dyDescent="0.35">
      <c r="A36" s="89">
        <v>0</v>
      </c>
      <c r="B36" s="8" t="s">
        <v>371</v>
      </c>
    </row>
    <row r="37" spans="1:13" ht="16.5" x14ac:dyDescent="0.35">
      <c r="A37" s="89">
        <v>1</v>
      </c>
      <c r="B37" t="s">
        <v>369</v>
      </c>
    </row>
    <row r="38" spans="1:13" ht="16.5" x14ac:dyDescent="0.35">
      <c r="A38" s="89">
        <v>2</v>
      </c>
      <c r="B38" t="s">
        <v>370</v>
      </c>
      <c r="C38" s="8"/>
    </row>
    <row r="39" spans="1:13" ht="16.5" x14ac:dyDescent="0.35">
      <c r="A39" s="89">
        <v>3</v>
      </c>
      <c r="B39" t="s">
        <v>224</v>
      </c>
    </row>
    <row r="40" spans="1:13" ht="16.5" x14ac:dyDescent="0.35">
      <c r="A40" s="90">
        <v>4</v>
      </c>
      <c r="B40" t="s">
        <v>261</v>
      </c>
    </row>
    <row r="43" spans="1:13" x14ac:dyDescent="0.35">
      <c r="B43" s="74" t="s">
        <v>53</v>
      </c>
      <c r="C43" s="64"/>
      <c r="L43" s="3"/>
    </row>
    <row r="44" spans="1:13" x14ac:dyDescent="0.35">
      <c r="B44" s="105" t="s">
        <v>236</v>
      </c>
      <c r="C44" s="100"/>
      <c r="D44" s="105" t="s">
        <v>50</v>
      </c>
      <c r="E44" s="101" t="s">
        <v>97</v>
      </c>
      <c r="F44" s="101" t="s">
        <v>169</v>
      </c>
      <c r="G44" s="101" t="s">
        <v>289</v>
      </c>
      <c r="H44" s="101" t="s">
        <v>294</v>
      </c>
      <c r="I44" s="101" t="s">
        <v>237</v>
      </c>
      <c r="J44" s="101" t="s">
        <v>323</v>
      </c>
      <c r="K44" s="75"/>
      <c r="L44" s="75"/>
    </row>
    <row r="45" spans="1:13" x14ac:dyDescent="0.35">
      <c r="B45" s="98" t="s">
        <v>238</v>
      </c>
      <c r="C45" s="100"/>
      <c r="D45" s="105" t="s">
        <v>289</v>
      </c>
      <c r="E45" s="101" t="s">
        <v>23</v>
      </c>
      <c r="F45" s="101" t="s">
        <v>294</v>
      </c>
      <c r="G45" s="101" t="s">
        <v>82</v>
      </c>
      <c r="H45" s="101" t="s">
        <v>368</v>
      </c>
      <c r="I45" s="101"/>
      <c r="J45" s="129"/>
      <c r="K45" s="101"/>
      <c r="L45" s="75"/>
      <c r="M45" s="68" t="s">
        <v>292</v>
      </c>
    </row>
    <row r="46" spans="1:13" x14ac:dyDescent="0.35">
      <c r="B46" s="98" t="s">
        <v>241</v>
      </c>
      <c r="C46" s="100"/>
      <c r="D46" s="105" t="s">
        <v>239</v>
      </c>
      <c r="E46" s="101" t="s">
        <v>289</v>
      </c>
      <c r="F46" s="101" t="s">
        <v>294</v>
      </c>
      <c r="G46" s="101" t="s">
        <v>295</v>
      </c>
      <c r="H46" s="101"/>
      <c r="I46" s="101"/>
      <c r="J46" s="111"/>
      <c r="K46" s="111"/>
      <c r="L46" s="75"/>
      <c r="M46" s="9" t="s">
        <v>292</v>
      </c>
    </row>
    <row r="47" spans="1:13" x14ac:dyDescent="0.35">
      <c r="B47" s="126"/>
      <c r="D47" s="68"/>
      <c r="E47" s="68"/>
    </row>
    <row r="48" spans="1:13" ht="19" thickBot="1" x14ac:dyDescent="0.5">
      <c r="B48" s="122" t="s">
        <v>300</v>
      </c>
      <c r="C48" s="123"/>
      <c r="D48" s="123"/>
      <c r="E48" s="123"/>
      <c r="F48" s="123"/>
      <c r="G48" s="123"/>
      <c r="H48" s="123"/>
    </row>
    <row r="49" spans="2:8" x14ac:dyDescent="0.35">
      <c r="B49" s="9" t="s">
        <v>50</v>
      </c>
      <c r="C49" t="s">
        <v>301</v>
      </c>
    </row>
    <row r="50" spans="2:8" x14ac:dyDescent="0.35">
      <c r="B50" s="9" t="s">
        <v>97</v>
      </c>
      <c r="C50" t="s">
        <v>302</v>
      </c>
    </row>
    <row r="51" spans="2:8" x14ac:dyDescent="0.35">
      <c r="B51" s="9" t="s">
        <v>290</v>
      </c>
      <c r="C51" t="s">
        <v>324</v>
      </c>
    </row>
    <row r="53" spans="2:8" ht="19" thickBot="1" x14ac:dyDescent="0.5">
      <c r="B53" s="124" t="s">
        <v>303</v>
      </c>
      <c r="C53" s="123"/>
      <c r="D53" s="123"/>
      <c r="E53" s="123"/>
      <c r="F53" s="123"/>
      <c r="G53" s="123"/>
      <c r="H53" s="123"/>
    </row>
    <row r="54" spans="2:8" x14ac:dyDescent="0.35">
      <c r="B54" s="126" t="s">
        <v>366</v>
      </c>
      <c r="C54" s="64"/>
      <c r="D54" s="64" t="s">
        <v>367</v>
      </c>
      <c r="E54" s="64"/>
      <c r="F54" s="64"/>
      <c r="G54" s="64"/>
    </row>
    <row r="55" spans="2:8" x14ac:dyDescent="0.35">
      <c r="B55" t="s">
        <v>304</v>
      </c>
      <c r="D55" t="s">
        <v>305</v>
      </c>
    </row>
    <row r="56" spans="2:8" x14ac:dyDescent="0.35">
      <c r="B56" t="s">
        <v>306</v>
      </c>
      <c r="D56" t="s">
        <v>307</v>
      </c>
    </row>
    <row r="57" spans="2:8" x14ac:dyDescent="0.35">
      <c r="B57" t="s">
        <v>308</v>
      </c>
      <c r="D57" t="s">
        <v>309</v>
      </c>
    </row>
    <row r="58" spans="2:8" x14ac:dyDescent="0.35">
      <c r="B58" t="s">
        <v>310</v>
      </c>
      <c r="D58" t="s">
        <v>347</v>
      </c>
    </row>
    <row r="59" spans="2:8" x14ac:dyDescent="0.35">
      <c r="B59" t="s">
        <v>312</v>
      </c>
      <c r="D59" t="s">
        <v>313</v>
      </c>
    </row>
    <row r="66" spans="1:10" x14ac:dyDescent="0.35">
      <c r="A66" s="2"/>
      <c r="J66" s="2"/>
    </row>
    <row r="67" spans="1:10" x14ac:dyDescent="0.35">
      <c r="J67" s="21"/>
    </row>
    <row r="68" spans="1:10" x14ac:dyDescent="0.35">
      <c r="J68" s="21"/>
    </row>
    <row r="69" spans="1:10" x14ac:dyDescent="0.35">
      <c r="J69" s="21"/>
    </row>
    <row r="70" spans="1:10" x14ac:dyDescent="0.35">
      <c r="J70" s="21"/>
    </row>
    <row r="71" spans="1:10" x14ac:dyDescent="0.35">
      <c r="J71" s="21"/>
    </row>
    <row r="72" spans="1:10" x14ac:dyDescent="0.35">
      <c r="J72" s="21"/>
    </row>
    <row r="73" spans="1:10" x14ac:dyDescent="0.35">
      <c r="J73" s="21"/>
    </row>
    <row r="74" spans="1:10" x14ac:dyDescent="0.35">
      <c r="J74" s="21"/>
    </row>
    <row r="75" spans="1:10" x14ac:dyDescent="0.35">
      <c r="J75" s="21"/>
    </row>
    <row r="76" spans="1:10" x14ac:dyDescent="0.35">
      <c r="J76" s="21"/>
    </row>
    <row r="77" spans="1:10" x14ac:dyDescent="0.35">
      <c r="J77" s="21"/>
    </row>
  </sheetData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1"/>
  <sheetViews>
    <sheetView zoomScaleNormal="100" workbookViewId="0">
      <selection activeCell="G7" sqref="G7"/>
    </sheetView>
  </sheetViews>
  <sheetFormatPr baseColWidth="10" defaultColWidth="9.26953125" defaultRowHeight="14.5" x14ac:dyDescent="0.35"/>
  <sheetData>
    <row r="1" spans="1:15" x14ac:dyDescent="0.35">
      <c r="A1" s="58" t="s">
        <v>222</v>
      </c>
      <c r="B1" s="59"/>
      <c r="C1" s="60"/>
      <c r="D1" s="60"/>
      <c r="E1" s="73" t="s">
        <v>210</v>
      </c>
      <c r="F1" s="73"/>
      <c r="G1" s="63" t="s">
        <v>211</v>
      </c>
      <c r="H1" s="63"/>
      <c r="I1" s="4" t="s">
        <v>212</v>
      </c>
      <c r="J1" s="4"/>
    </row>
    <row r="3" spans="1:15" x14ac:dyDescent="0.35">
      <c r="A3" s="10" t="s">
        <v>37</v>
      </c>
      <c r="B3" s="16">
        <f>SUM(J4:J8)</f>
        <v>60</v>
      </c>
      <c r="C3" s="10"/>
      <c r="D3" s="11"/>
      <c r="E3" s="11"/>
      <c r="F3" s="11"/>
      <c r="G3" s="11"/>
      <c r="H3" s="11"/>
      <c r="I3" s="11"/>
      <c r="J3" s="11"/>
      <c r="L3" s="32" t="s">
        <v>48</v>
      </c>
    </row>
    <row r="4" spans="1:15" x14ac:dyDescent="0.35">
      <c r="B4" s="17" t="s">
        <v>31</v>
      </c>
      <c r="C4" s="37" t="s">
        <v>16</v>
      </c>
      <c r="D4" s="5"/>
      <c r="E4" s="5"/>
      <c r="F4" s="5"/>
      <c r="G4" s="5"/>
      <c r="H4" s="5"/>
      <c r="J4">
        <v>5</v>
      </c>
    </row>
    <row r="5" spans="1:15" x14ac:dyDescent="0.35">
      <c r="B5" s="17" t="s">
        <v>32</v>
      </c>
      <c r="C5" s="38" t="s">
        <v>10</v>
      </c>
      <c r="D5" s="39"/>
      <c r="E5" s="38" t="s">
        <v>15</v>
      </c>
      <c r="F5" s="39"/>
      <c r="G5" s="38" t="s">
        <v>14</v>
      </c>
      <c r="H5" s="39"/>
      <c r="J5">
        <v>30</v>
      </c>
    </row>
    <row r="6" spans="1:15" x14ac:dyDescent="0.35">
      <c r="B6" s="17" t="s">
        <v>33</v>
      </c>
      <c r="C6" s="5"/>
      <c r="D6" s="5"/>
      <c r="E6" s="5"/>
      <c r="F6" s="5"/>
      <c r="G6" s="5"/>
      <c r="H6" s="5"/>
      <c r="L6" s="33" t="s">
        <v>36</v>
      </c>
      <c r="M6" s="33" t="s">
        <v>81</v>
      </c>
    </row>
    <row r="7" spans="1:15" ht="16.5" x14ac:dyDescent="0.35">
      <c r="B7" s="17" t="s">
        <v>34</v>
      </c>
      <c r="C7" s="38" t="s">
        <v>0</v>
      </c>
      <c r="D7" s="39"/>
      <c r="E7" s="38" t="s">
        <v>11</v>
      </c>
      <c r="F7" s="39"/>
      <c r="G7" s="37" t="s">
        <v>409</v>
      </c>
      <c r="H7" s="53"/>
      <c r="J7">
        <v>25</v>
      </c>
    </row>
    <row r="8" spans="1:15" x14ac:dyDescent="0.35">
      <c r="A8" s="3"/>
      <c r="B8" s="18" t="s">
        <v>35</v>
      </c>
      <c r="C8" s="23"/>
      <c r="D8" s="23"/>
      <c r="E8" s="23"/>
      <c r="F8" s="23"/>
      <c r="G8" s="23"/>
      <c r="H8" s="23"/>
      <c r="I8" s="3"/>
      <c r="J8" s="3"/>
      <c r="L8" s="33" t="s">
        <v>46</v>
      </c>
    </row>
    <row r="9" spans="1:15" x14ac:dyDescent="0.35">
      <c r="A9" s="12" t="s">
        <v>38</v>
      </c>
      <c r="B9" s="19">
        <f>SUM(J10:J14)</f>
        <v>60</v>
      </c>
      <c r="C9" s="24"/>
      <c r="D9" s="25"/>
      <c r="E9" s="25"/>
      <c r="F9" s="25"/>
      <c r="G9" s="25"/>
      <c r="H9" s="25"/>
      <c r="I9" s="13"/>
      <c r="J9" s="13"/>
    </row>
    <row r="10" spans="1:15" x14ac:dyDescent="0.35">
      <c r="B10" s="17" t="s">
        <v>31</v>
      </c>
      <c r="D10" s="5"/>
      <c r="E10" s="5"/>
      <c r="F10" s="5"/>
      <c r="G10" s="5"/>
      <c r="H10" s="5"/>
      <c r="L10" s="44" t="s">
        <v>219</v>
      </c>
    </row>
    <row r="11" spans="1:15" x14ac:dyDescent="0.35">
      <c r="B11" s="17" t="s">
        <v>32</v>
      </c>
      <c r="C11" s="37" t="s">
        <v>3</v>
      </c>
      <c r="D11" s="38" t="s">
        <v>1</v>
      </c>
      <c r="E11" s="39"/>
      <c r="F11" s="38" t="s">
        <v>12</v>
      </c>
      <c r="G11" s="39"/>
      <c r="H11" s="5"/>
      <c r="J11">
        <v>25</v>
      </c>
    </row>
    <row r="12" spans="1:15" x14ac:dyDescent="0.35">
      <c r="B12" s="17" t="s">
        <v>33</v>
      </c>
      <c r="C12" s="37" t="s">
        <v>2</v>
      </c>
      <c r="D12" s="5"/>
      <c r="E12" s="5"/>
      <c r="F12" s="5"/>
      <c r="G12" s="5"/>
      <c r="H12" s="5"/>
      <c r="J12">
        <v>5</v>
      </c>
    </row>
    <row r="13" spans="1:15" ht="16.5" x14ac:dyDescent="0.35">
      <c r="B13" s="17" t="s">
        <v>34</v>
      </c>
      <c r="C13" s="37" t="s">
        <v>5</v>
      </c>
      <c r="D13" s="37" t="s">
        <v>39</v>
      </c>
      <c r="E13" s="38" t="s">
        <v>372</v>
      </c>
      <c r="F13" s="39"/>
      <c r="G13" s="38" t="s">
        <v>40</v>
      </c>
      <c r="H13" s="39"/>
      <c r="J13">
        <v>30</v>
      </c>
      <c r="M13" s="8"/>
      <c r="N13" s="8"/>
      <c r="O13" s="8"/>
    </row>
    <row r="14" spans="1:15" x14ac:dyDescent="0.35">
      <c r="B14" s="17" t="s">
        <v>35</v>
      </c>
      <c r="C14" s="5"/>
      <c r="D14" s="5"/>
      <c r="E14" s="5"/>
      <c r="F14" s="5"/>
      <c r="G14" s="5"/>
      <c r="H14" s="5"/>
      <c r="L14" s="33" t="s">
        <v>76</v>
      </c>
      <c r="M14" s="8"/>
      <c r="N14" s="8"/>
      <c r="O14" s="8"/>
    </row>
    <row r="15" spans="1:15" x14ac:dyDescent="0.35">
      <c r="A15" s="10" t="s">
        <v>41</v>
      </c>
      <c r="B15" s="16">
        <f>SUM(J16:J20)</f>
        <v>60</v>
      </c>
      <c r="C15" s="27"/>
      <c r="D15" s="28"/>
      <c r="E15" s="28"/>
      <c r="F15" s="28"/>
      <c r="G15" s="28"/>
      <c r="H15" s="28"/>
      <c r="I15" s="11"/>
      <c r="J15" s="11"/>
    </row>
    <row r="16" spans="1:15" x14ac:dyDescent="0.35">
      <c r="B16" s="17" t="s">
        <v>31</v>
      </c>
      <c r="D16" s="5"/>
      <c r="E16" s="5"/>
      <c r="F16" s="5"/>
      <c r="G16" s="5"/>
      <c r="H16" s="5"/>
      <c r="J16" s="1"/>
      <c r="L16" s="44" t="s">
        <v>221</v>
      </c>
    </row>
    <row r="17" spans="1:19" x14ac:dyDescent="0.35">
      <c r="B17" s="17" t="s">
        <v>32</v>
      </c>
      <c r="C17" s="130" t="s">
        <v>17</v>
      </c>
      <c r="D17" s="38" t="s">
        <v>45</v>
      </c>
      <c r="E17" s="39"/>
      <c r="F17" s="38" t="s">
        <v>47</v>
      </c>
      <c r="G17" s="39"/>
      <c r="H17" s="53"/>
      <c r="J17" s="1">
        <v>25</v>
      </c>
      <c r="L17" s="44" t="s">
        <v>80</v>
      </c>
    </row>
    <row r="18" spans="1:19" x14ac:dyDescent="0.35">
      <c r="B18" s="17" t="s">
        <v>33</v>
      </c>
      <c r="C18" s="54"/>
      <c r="D18" s="5"/>
      <c r="F18" s="5"/>
      <c r="G18" s="5"/>
      <c r="H18" s="5"/>
      <c r="J18" s="1">
        <v>5</v>
      </c>
    </row>
    <row r="19" spans="1:19" ht="16.5" x14ac:dyDescent="0.35">
      <c r="B19" s="17" t="s">
        <v>34</v>
      </c>
      <c r="C19" s="131" t="s">
        <v>4</v>
      </c>
      <c r="D19" s="82"/>
      <c r="E19" s="96" t="s">
        <v>8</v>
      </c>
      <c r="F19" s="82" t="s">
        <v>225</v>
      </c>
      <c r="G19" s="39"/>
      <c r="J19" s="1">
        <v>25</v>
      </c>
      <c r="L19" s="49" t="s">
        <v>111</v>
      </c>
      <c r="M19" s="50"/>
    </row>
    <row r="20" spans="1:19" x14ac:dyDescent="0.35">
      <c r="B20" s="17" t="s">
        <v>35</v>
      </c>
      <c r="C20" s="5"/>
      <c r="D20" s="5"/>
      <c r="E20" s="97"/>
      <c r="F20" s="5"/>
      <c r="G20" s="5"/>
      <c r="H20" s="5"/>
      <c r="J20" s="1">
        <v>5</v>
      </c>
    </row>
    <row r="21" spans="1:19" x14ac:dyDescent="0.35">
      <c r="A21" s="10" t="s">
        <v>42</v>
      </c>
      <c r="B21" s="16">
        <f>SUM(J22:J26)</f>
        <v>55</v>
      </c>
      <c r="C21" s="27"/>
      <c r="D21" s="28"/>
      <c r="E21" s="28"/>
      <c r="F21" s="28"/>
      <c r="G21" s="28"/>
      <c r="H21" s="28"/>
      <c r="I21" s="11"/>
      <c r="J21" s="14"/>
    </row>
    <row r="22" spans="1:19" x14ac:dyDescent="0.35">
      <c r="B22" s="17" t="s">
        <v>31</v>
      </c>
      <c r="C22" s="5"/>
      <c r="D22" s="5"/>
      <c r="E22" s="5"/>
      <c r="F22" s="5"/>
      <c r="G22" s="5"/>
      <c r="H22" s="5"/>
      <c r="J22" s="1"/>
      <c r="L22" s="33" t="s">
        <v>87</v>
      </c>
      <c r="M22" s="33" t="s">
        <v>275</v>
      </c>
    </row>
    <row r="23" spans="1:19" ht="16.5" x14ac:dyDescent="0.35">
      <c r="B23" s="17" t="s">
        <v>32</v>
      </c>
      <c r="C23" s="125" t="s">
        <v>329</v>
      </c>
      <c r="D23" s="82" t="s">
        <v>346</v>
      </c>
      <c r="E23" s="39"/>
      <c r="F23" s="86" t="s">
        <v>396</v>
      </c>
      <c r="G23" s="153"/>
      <c r="H23" s="9"/>
      <c r="J23">
        <v>20</v>
      </c>
      <c r="L23" s="33" t="s">
        <v>325</v>
      </c>
      <c r="M23" s="50"/>
      <c r="N23" s="2" t="s">
        <v>315</v>
      </c>
      <c r="O23" s="2"/>
      <c r="P23" s="2"/>
      <c r="Q23" s="2"/>
      <c r="R23" s="2"/>
      <c r="S23" s="2"/>
    </row>
    <row r="24" spans="1:19" x14ac:dyDescent="0.35">
      <c r="B24" s="17" t="s">
        <v>33</v>
      </c>
      <c r="C24" s="26" t="s">
        <v>296</v>
      </c>
      <c r="D24" s="5"/>
      <c r="E24" s="5"/>
      <c r="F24" s="5"/>
      <c r="G24" s="5"/>
      <c r="H24" s="5"/>
      <c r="J24">
        <v>5</v>
      </c>
    </row>
    <row r="25" spans="1:19" ht="16.5" x14ac:dyDescent="0.35">
      <c r="B25" s="17" t="s">
        <v>34</v>
      </c>
      <c r="C25" s="34" t="s">
        <v>227</v>
      </c>
      <c r="D25" s="35"/>
      <c r="E25" s="34" t="s">
        <v>22</v>
      </c>
      <c r="F25" s="35"/>
      <c r="G25" s="29" t="s">
        <v>289</v>
      </c>
      <c r="H25" s="30"/>
      <c r="J25">
        <v>30</v>
      </c>
      <c r="L25" s="49" t="s">
        <v>82</v>
      </c>
      <c r="M25" s="50"/>
      <c r="N25" s="49" t="s">
        <v>191</v>
      </c>
      <c r="O25" s="50"/>
    </row>
    <row r="26" spans="1:19" x14ac:dyDescent="0.35">
      <c r="B26" s="17" t="s">
        <v>35</v>
      </c>
      <c r="C26" s="5"/>
      <c r="D26" s="5"/>
      <c r="E26" s="5"/>
      <c r="F26" s="5"/>
      <c r="G26" s="5"/>
      <c r="H26" s="5"/>
    </row>
    <row r="27" spans="1:19" x14ac:dyDescent="0.35">
      <c r="A27" s="10" t="s">
        <v>43</v>
      </c>
      <c r="B27" s="16">
        <f>SUM(J28:J32)</f>
        <v>65</v>
      </c>
      <c r="C27" s="27"/>
      <c r="D27" s="28"/>
      <c r="E27" s="28"/>
      <c r="F27" s="28"/>
      <c r="G27" s="28"/>
      <c r="H27" s="28"/>
      <c r="I27" s="11"/>
      <c r="J27" s="11"/>
    </row>
    <row r="28" spans="1:19" x14ac:dyDescent="0.35">
      <c r="B28" s="17" t="s">
        <v>31</v>
      </c>
      <c r="C28" s="151"/>
      <c r="D28" s="5"/>
      <c r="E28" s="5"/>
      <c r="F28" s="5"/>
      <c r="G28" s="5"/>
      <c r="H28" s="5"/>
      <c r="L28" s="44" t="s">
        <v>297</v>
      </c>
    </row>
    <row r="29" spans="1:19" ht="16.5" x14ac:dyDescent="0.35">
      <c r="B29" s="17" t="s">
        <v>32</v>
      </c>
      <c r="C29" s="34" t="s">
        <v>250</v>
      </c>
      <c r="D29" s="41"/>
      <c r="E29" s="34" t="s">
        <v>298</v>
      </c>
      <c r="F29" s="35"/>
      <c r="G29" s="6" t="s">
        <v>294</v>
      </c>
      <c r="H29" s="7"/>
      <c r="I29" s="86" t="s">
        <v>389</v>
      </c>
      <c r="J29">
        <v>35</v>
      </c>
      <c r="L29" s="8"/>
      <c r="M29" s="8"/>
    </row>
    <row r="30" spans="1:19" x14ac:dyDescent="0.35">
      <c r="B30" s="17" t="s">
        <v>33</v>
      </c>
      <c r="C30" s="43"/>
      <c r="D30" s="31"/>
      <c r="E30" s="31"/>
      <c r="F30" s="31"/>
      <c r="G30" s="31"/>
      <c r="H30" s="5"/>
      <c r="J30">
        <v>5</v>
      </c>
    </row>
    <row r="31" spans="1:19" x14ac:dyDescent="0.35">
      <c r="B31" s="17" t="s">
        <v>34</v>
      </c>
      <c r="C31" s="61" t="s">
        <v>44</v>
      </c>
      <c r="D31" s="62"/>
      <c r="E31" s="62"/>
      <c r="F31" s="62"/>
      <c r="G31" s="35"/>
      <c r="H31" s="5"/>
      <c r="J31">
        <v>25</v>
      </c>
    </row>
    <row r="32" spans="1:19" x14ac:dyDescent="0.35">
      <c r="B32" s="17" t="s">
        <v>35</v>
      </c>
      <c r="L32" s="8"/>
    </row>
    <row r="33" spans="1:15" x14ac:dyDescent="0.35">
      <c r="A33" s="11"/>
      <c r="B33" s="20">
        <f>B27+B21+B15+B9+B3</f>
        <v>300</v>
      </c>
      <c r="C33" s="10"/>
      <c r="D33" s="11"/>
      <c r="E33" s="11"/>
      <c r="F33" s="11"/>
      <c r="G33" s="11"/>
      <c r="H33" s="11"/>
      <c r="I33" s="11"/>
      <c r="J33" s="11"/>
      <c r="L33" s="8"/>
    </row>
    <row r="34" spans="1:15" x14ac:dyDescent="0.35">
      <c r="B34" s="15"/>
    </row>
    <row r="35" spans="1:15" x14ac:dyDescent="0.35">
      <c r="A35" s="32" t="s">
        <v>49</v>
      </c>
    </row>
    <row r="36" spans="1:15" ht="16.5" x14ac:dyDescent="0.35">
      <c r="A36" s="89">
        <v>0</v>
      </c>
      <c r="B36" s="8" t="s">
        <v>371</v>
      </c>
    </row>
    <row r="37" spans="1:15" ht="16.5" x14ac:dyDescent="0.35">
      <c r="A37" s="89">
        <v>1</v>
      </c>
      <c r="B37" t="s">
        <v>369</v>
      </c>
    </row>
    <row r="38" spans="1:15" ht="16.5" x14ac:dyDescent="0.35">
      <c r="A38" s="89">
        <v>2</v>
      </c>
      <c r="B38" t="s">
        <v>373</v>
      </c>
      <c r="C38" s="8"/>
    </row>
    <row r="39" spans="1:15" ht="16.5" x14ac:dyDescent="0.35">
      <c r="A39" s="89">
        <v>3</v>
      </c>
      <c r="B39" t="s">
        <v>363</v>
      </c>
    </row>
    <row r="40" spans="1:15" ht="16.5" x14ac:dyDescent="0.35">
      <c r="A40" s="90">
        <v>4</v>
      </c>
      <c r="B40" t="s">
        <v>248</v>
      </c>
    </row>
    <row r="43" spans="1:15" x14ac:dyDescent="0.35">
      <c r="B43" s="74" t="s">
        <v>53</v>
      </c>
      <c r="C43" s="64"/>
      <c r="F43" s="3"/>
      <c r="G43" s="3"/>
      <c r="H43" s="3"/>
      <c r="I43" s="3"/>
      <c r="L43" s="3"/>
    </row>
    <row r="44" spans="1:15" x14ac:dyDescent="0.35">
      <c r="B44" s="104" t="s">
        <v>314</v>
      </c>
      <c r="C44" s="98"/>
      <c r="D44" s="100"/>
      <c r="E44" s="98" t="s">
        <v>23</v>
      </c>
      <c r="F44" s="8" t="s">
        <v>296</v>
      </c>
      <c r="G44" s="8" t="s">
        <v>297</v>
      </c>
      <c r="H44" s="8" t="s">
        <v>298</v>
      </c>
      <c r="I44" s="8" t="s">
        <v>329</v>
      </c>
      <c r="J44" s="100" t="s">
        <v>289</v>
      </c>
      <c r="K44" s="100" t="s">
        <v>191</v>
      </c>
      <c r="L44" s="3"/>
    </row>
    <row r="45" spans="1:15" ht="16.5" x14ac:dyDescent="0.35">
      <c r="B45" s="105" t="s">
        <v>269</v>
      </c>
      <c r="C45" s="75"/>
      <c r="D45" s="75"/>
      <c r="E45" s="105" t="s">
        <v>24</v>
      </c>
      <c r="F45" s="111" t="s">
        <v>25</v>
      </c>
      <c r="G45" s="111" t="s">
        <v>316</v>
      </c>
      <c r="H45" s="111" t="s">
        <v>317</v>
      </c>
      <c r="I45" s="75" t="s">
        <v>139</v>
      </c>
      <c r="J45" s="111" t="s">
        <v>9</v>
      </c>
      <c r="K45" s="111" t="s">
        <v>329</v>
      </c>
      <c r="O45" s="2" t="s">
        <v>318</v>
      </c>
    </row>
    <row r="46" spans="1:15" x14ac:dyDescent="0.35">
      <c r="B46" s="103" t="s">
        <v>236</v>
      </c>
      <c r="C46" s="98"/>
      <c r="D46" s="100"/>
      <c r="E46" s="105" t="s">
        <v>50</v>
      </c>
      <c r="F46" s="101" t="s">
        <v>97</v>
      </c>
      <c r="G46" s="101" t="s">
        <v>169</v>
      </c>
      <c r="H46" s="101" t="s">
        <v>289</v>
      </c>
      <c r="I46" s="101" t="s">
        <v>294</v>
      </c>
      <c r="J46" s="101" t="s">
        <v>237</v>
      </c>
      <c r="K46" s="129" t="s">
        <v>323</v>
      </c>
      <c r="L46" s="75"/>
      <c r="O46" t="s">
        <v>258</v>
      </c>
    </row>
    <row r="47" spans="1:15" x14ac:dyDescent="0.35">
      <c r="B47" s="104" t="s">
        <v>249</v>
      </c>
      <c r="C47" s="98"/>
      <c r="D47" s="100"/>
      <c r="E47" s="105" t="s">
        <v>289</v>
      </c>
      <c r="F47" s="101" t="s">
        <v>23</v>
      </c>
      <c r="G47" s="101" t="s">
        <v>294</v>
      </c>
      <c r="H47" s="101" t="s">
        <v>82</v>
      </c>
      <c r="I47" s="101" t="s">
        <v>368</v>
      </c>
      <c r="J47" s="101"/>
      <c r="K47" s="101"/>
      <c r="M47" s="68" t="s">
        <v>292</v>
      </c>
      <c r="O47" t="s">
        <v>260</v>
      </c>
    </row>
    <row r="48" spans="1:15" x14ac:dyDescent="0.35">
      <c r="B48" s="105" t="s">
        <v>252</v>
      </c>
      <c r="C48" s="111"/>
      <c r="D48" s="113"/>
      <c r="E48" s="105" t="s">
        <v>234</v>
      </c>
      <c r="F48" s="75" t="s">
        <v>99</v>
      </c>
      <c r="G48" s="75" t="s">
        <v>100</v>
      </c>
      <c r="H48" s="75" t="s">
        <v>230</v>
      </c>
      <c r="I48" s="75"/>
      <c r="J48" s="75"/>
      <c r="K48" s="75"/>
      <c r="L48" s="75"/>
      <c r="O48" t="s">
        <v>259</v>
      </c>
    </row>
    <row r="49" spans="1:17" x14ac:dyDescent="0.35">
      <c r="A49" s="9"/>
      <c r="C49" s="64"/>
      <c r="D49" s="64"/>
    </row>
    <row r="51" spans="1:17" ht="19" thickBot="1" x14ac:dyDescent="0.5">
      <c r="B51" s="124" t="s">
        <v>300</v>
      </c>
      <c r="C51" s="123"/>
      <c r="D51" s="123"/>
      <c r="E51" s="123"/>
      <c r="F51" s="123"/>
      <c r="G51" s="123"/>
      <c r="H51" s="123"/>
    </row>
    <row r="52" spans="1:17" x14ac:dyDescent="0.35">
      <c r="B52" s="126" t="s">
        <v>296</v>
      </c>
      <c r="C52" s="64" t="s">
        <v>330</v>
      </c>
      <c r="D52" s="64"/>
      <c r="E52" s="64"/>
      <c r="F52" s="64"/>
      <c r="G52" s="64"/>
      <c r="H52" s="64"/>
    </row>
    <row r="53" spans="1:17" x14ac:dyDescent="0.35">
      <c r="B53" s="126" t="s">
        <v>297</v>
      </c>
      <c r="C53" s="64" t="s">
        <v>331</v>
      </c>
      <c r="D53" s="64"/>
      <c r="E53" s="64"/>
      <c r="F53" s="64"/>
      <c r="G53" s="64"/>
      <c r="H53" s="64"/>
      <c r="P53" s="2"/>
      <c r="Q53" s="2"/>
    </row>
    <row r="54" spans="1:17" x14ac:dyDescent="0.35">
      <c r="B54" s="68" t="s">
        <v>299</v>
      </c>
      <c r="C54" s="64" t="s">
        <v>332</v>
      </c>
      <c r="D54" s="64"/>
      <c r="E54" s="64"/>
      <c r="F54" s="64"/>
      <c r="G54" s="64"/>
      <c r="H54" s="64"/>
    </row>
    <row r="55" spans="1:17" x14ac:dyDescent="0.35">
      <c r="B55" t="s">
        <v>298</v>
      </c>
      <c r="C55" t="s">
        <v>333</v>
      </c>
    </row>
    <row r="56" spans="1:17" x14ac:dyDescent="0.35">
      <c r="B56" t="s">
        <v>139</v>
      </c>
      <c r="C56" t="s">
        <v>334</v>
      </c>
    </row>
    <row r="57" spans="1:17" x14ac:dyDescent="0.35">
      <c r="B57" t="s">
        <v>335</v>
      </c>
      <c r="C57" t="s">
        <v>336</v>
      </c>
    </row>
    <row r="58" spans="1:17" x14ac:dyDescent="0.35">
      <c r="B58" t="s">
        <v>329</v>
      </c>
      <c r="C58" t="s">
        <v>337</v>
      </c>
    </row>
    <row r="59" spans="1:17" x14ac:dyDescent="0.35">
      <c r="B59" t="s">
        <v>338</v>
      </c>
      <c r="C59" t="s">
        <v>339</v>
      </c>
    </row>
    <row r="60" spans="1:17" x14ac:dyDescent="0.35">
      <c r="B60" t="s">
        <v>340</v>
      </c>
      <c r="C60" t="s">
        <v>341</v>
      </c>
    </row>
    <row r="61" spans="1:17" x14ac:dyDescent="0.35">
      <c r="B61" t="s">
        <v>319</v>
      </c>
      <c r="C61" t="s">
        <v>342</v>
      </c>
    </row>
    <row r="62" spans="1:17" x14ac:dyDescent="0.35">
      <c r="B62" s="9" t="s">
        <v>50</v>
      </c>
      <c r="C62" t="s">
        <v>301</v>
      </c>
    </row>
    <row r="63" spans="1:17" x14ac:dyDescent="0.35">
      <c r="B63" s="9" t="s">
        <v>97</v>
      </c>
      <c r="C63" t="s">
        <v>302</v>
      </c>
    </row>
    <row r="64" spans="1:17" x14ac:dyDescent="0.35">
      <c r="B64" s="9" t="s">
        <v>290</v>
      </c>
      <c r="C64" t="s">
        <v>324</v>
      </c>
    </row>
    <row r="66" spans="1:10" x14ac:dyDescent="0.35">
      <c r="C66" s="64"/>
      <c r="D66" s="64"/>
      <c r="E66" s="64"/>
      <c r="F66" s="64"/>
      <c r="G66" s="64"/>
      <c r="H66" s="64"/>
    </row>
    <row r="67" spans="1:10" ht="19" thickBot="1" x14ac:dyDescent="0.5">
      <c r="B67" s="124" t="s">
        <v>343</v>
      </c>
      <c r="C67" s="123"/>
      <c r="D67" s="123"/>
      <c r="E67" s="123"/>
      <c r="F67" s="123"/>
      <c r="G67" s="123"/>
      <c r="H67" s="123"/>
    </row>
    <row r="68" spans="1:10" x14ac:dyDescent="0.35">
      <c r="B68" t="s">
        <v>344</v>
      </c>
      <c r="D68" t="s">
        <v>345</v>
      </c>
    </row>
    <row r="69" spans="1:10" x14ac:dyDescent="0.35">
      <c r="B69" t="s">
        <v>366</v>
      </c>
      <c r="D69" t="s">
        <v>367</v>
      </c>
    </row>
    <row r="70" spans="1:10" x14ac:dyDescent="0.35">
      <c r="B70" t="s">
        <v>304</v>
      </c>
      <c r="D70" t="s">
        <v>305</v>
      </c>
    </row>
    <row r="71" spans="1:10" x14ac:dyDescent="0.35">
      <c r="B71" t="s">
        <v>306</v>
      </c>
      <c r="D71" t="s">
        <v>307</v>
      </c>
    </row>
    <row r="72" spans="1:10" x14ac:dyDescent="0.35">
      <c r="A72" s="2"/>
      <c r="B72" t="s">
        <v>308</v>
      </c>
      <c r="D72" t="s">
        <v>309</v>
      </c>
      <c r="J72" s="21"/>
    </row>
    <row r="73" spans="1:10" x14ac:dyDescent="0.35">
      <c r="B73" t="s">
        <v>310</v>
      </c>
      <c r="D73" t="s">
        <v>311</v>
      </c>
      <c r="J73" s="21"/>
    </row>
    <row r="74" spans="1:10" x14ac:dyDescent="0.35">
      <c r="B74" t="s">
        <v>312</v>
      </c>
      <c r="D74" t="s">
        <v>313</v>
      </c>
      <c r="J74" s="21"/>
    </row>
    <row r="75" spans="1:10" x14ac:dyDescent="0.35">
      <c r="B75" s="9"/>
      <c r="J75" s="21"/>
    </row>
    <row r="76" spans="1:10" x14ac:dyDescent="0.35">
      <c r="B76" s="9"/>
      <c r="J76" s="21"/>
    </row>
    <row r="77" spans="1:10" x14ac:dyDescent="0.35">
      <c r="B77" s="9"/>
      <c r="J77" s="21"/>
    </row>
    <row r="78" spans="1:10" x14ac:dyDescent="0.35">
      <c r="B78" s="9"/>
      <c r="J78" s="21"/>
    </row>
    <row r="79" spans="1:10" x14ac:dyDescent="0.35">
      <c r="B79" s="9"/>
      <c r="J79" s="21"/>
    </row>
    <row r="80" spans="1:10" x14ac:dyDescent="0.35">
      <c r="J80" s="21"/>
    </row>
    <row r="81" spans="10:10" x14ac:dyDescent="0.35">
      <c r="J81" s="21"/>
    </row>
  </sheetData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7"/>
  <sheetViews>
    <sheetView zoomScaleNormal="100" workbookViewId="0">
      <selection activeCell="G7" sqref="G7"/>
    </sheetView>
  </sheetViews>
  <sheetFormatPr baseColWidth="10" defaultColWidth="9.26953125" defaultRowHeight="14.5" x14ac:dyDescent="0.35"/>
  <sheetData>
    <row r="1" spans="1:15" x14ac:dyDescent="0.35">
      <c r="A1" s="58" t="s">
        <v>220</v>
      </c>
      <c r="B1" s="59"/>
      <c r="C1" s="60"/>
      <c r="D1" s="60"/>
      <c r="E1" s="73" t="s">
        <v>210</v>
      </c>
      <c r="F1" s="73"/>
      <c r="G1" s="63" t="s">
        <v>211</v>
      </c>
      <c r="H1" s="63"/>
      <c r="I1" s="4" t="s">
        <v>212</v>
      </c>
      <c r="J1" s="4"/>
    </row>
    <row r="3" spans="1:15" x14ac:dyDescent="0.35">
      <c r="A3" s="10" t="s">
        <v>37</v>
      </c>
      <c r="B3" s="16">
        <f>SUM(J4:J8)</f>
        <v>60</v>
      </c>
      <c r="C3" s="10"/>
      <c r="D3" s="11"/>
      <c r="E3" s="11"/>
      <c r="F3" s="11"/>
      <c r="G3" s="11"/>
      <c r="H3" s="11"/>
      <c r="I3" s="11"/>
      <c r="J3" s="11"/>
      <c r="L3" s="32" t="s">
        <v>48</v>
      </c>
    </row>
    <row r="4" spans="1:15" x14ac:dyDescent="0.35">
      <c r="B4" s="17" t="s">
        <v>31</v>
      </c>
      <c r="C4" s="37" t="s">
        <v>16</v>
      </c>
      <c r="D4" s="5"/>
      <c r="E4" s="5"/>
      <c r="F4" s="5"/>
      <c r="G4" s="5"/>
      <c r="H4" s="5"/>
      <c r="J4">
        <v>5</v>
      </c>
    </row>
    <row r="5" spans="1:15" x14ac:dyDescent="0.35">
      <c r="B5" s="17" t="s">
        <v>32</v>
      </c>
      <c r="C5" s="38" t="s">
        <v>10</v>
      </c>
      <c r="D5" s="39"/>
      <c r="E5" s="38" t="s">
        <v>15</v>
      </c>
      <c r="F5" s="39"/>
      <c r="G5" s="38" t="s">
        <v>14</v>
      </c>
      <c r="H5" s="39"/>
      <c r="J5">
        <v>30</v>
      </c>
    </row>
    <row r="6" spans="1:15" x14ac:dyDescent="0.35">
      <c r="B6" s="17" t="s">
        <v>33</v>
      </c>
      <c r="C6" s="5"/>
      <c r="D6" s="5"/>
      <c r="E6" s="5"/>
      <c r="F6" s="5"/>
      <c r="G6" s="5"/>
      <c r="H6" s="5"/>
      <c r="L6" s="33" t="s">
        <v>36</v>
      </c>
      <c r="M6" s="33" t="s">
        <v>81</v>
      </c>
    </row>
    <row r="7" spans="1:15" ht="16.5" x14ac:dyDescent="0.35">
      <c r="B7" s="17" t="s">
        <v>34</v>
      </c>
      <c r="C7" s="38" t="s">
        <v>0</v>
      </c>
      <c r="D7" s="39"/>
      <c r="E7" s="38" t="s">
        <v>11</v>
      </c>
      <c r="F7" s="39"/>
      <c r="G7" s="37" t="s">
        <v>409</v>
      </c>
      <c r="H7" s="53"/>
      <c r="J7">
        <v>25</v>
      </c>
    </row>
    <row r="8" spans="1:15" x14ac:dyDescent="0.35">
      <c r="A8" s="3"/>
      <c r="B8" s="18" t="s">
        <v>35</v>
      </c>
      <c r="C8" s="23"/>
      <c r="D8" s="23"/>
      <c r="E8" s="23"/>
      <c r="F8" s="23"/>
      <c r="G8" s="23"/>
      <c r="H8" s="23"/>
      <c r="I8" s="3"/>
      <c r="J8" s="3"/>
      <c r="L8" s="33" t="s">
        <v>46</v>
      </c>
    </row>
    <row r="9" spans="1:15" x14ac:dyDescent="0.35">
      <c r="A9" s="12" t="s">
        <v>38</v>
      </c>
      <c r="B9" s="19">
        <f>SUM(J10:J14)</f>
        <v>65</v>
      </c>
      <c r="C9" s="24"/>
      <c r="D9" s="25"/>
      <c r="E9" s="25"/>
      <c r="F9" s="25"/>
      <c r="G9" s="25"/>
      <c r="H9" s="25"/>
      <c r="I9" s="13"/>
      <c r="J9" s="13"/>
    </row>
    <row r="10" spans="1:15" x14ac:dyDescent="0.35">
      <c r="B10" s="17" t="s">
        <v>31</v>
      </c>
      <c r="C10" s="57" t="s">
        <v>219</v>
      </c>
      <c r="D10" s="5"/>
      <c r="E10" s="5"/>
      <c r="F10" s="5"/>
      <c r="G10" s="5"/>
      <c r="H10" s="5"/>
      <c r="J10">
        <v>5</v>
      </c>
    </row>
    <row r="11" spans="1:15" x14ac:dyDescent="0.35">
      <c r="B11" s="17" t="s">
        <v>32</v>
      </c>
      <c r="C11" s="37" t="s">
        <v>3</v>
      </c>
      <c r="D11" s="38" t="s">
        <v>1</v>
      </c>
      <c r="E11" s="39"/>
      <c r="F11" s="38" t="s">
        <v>12</v>
      </c>
      <c r="G11" s="39"/>
      <c r="H11" s="5"/>
      <c r="J11">
        <v>25</v>
      </c>
      <c r="L11" s="33" t="s">
        <v>137</v>
      </c>
      <c r="M11" s="33" t="s">
        <v>329</v>
      </c>
      <c r="N11" s="33" t="s">
        <v>335</v>
      </c>
    </row>
    <row r="12" spans="1:15" x14ac:dyDescent="0.35">
      <c r="B12" s="17" t="s">
        <v>33</v>
      </c>
      <c r="C12" s="37" t="s">
        <v>2</v>
      </c>
      <c r="D12" s="5"/>
      <c r="E12" s="5"/>
      <c r="F12" s="5"/>
      <c r="G12" s="5"/>
      <c r="H12" s="5"/>
      <c r="J12">
        <v>5</v>
      </c>
    </row>
    <row r="13" spans="1:15" ht="16.5" x14ac:dyDescent="0.35">
      <c r="B13" s="17" t="s">
        <v>34</v>
      </c>
      <c r="C13" s="37" t="s">
        <v>5</v>
      </c>
      <c r="D13" s="37" t="s">
        <v>39</v>
      </c>
      <c r="E13" s="38" t="s">
        <v>372</v>
      </c>
      <c r="F13" s="39"/>
      <c r="G13" s="38" t="s">
        <v>40</v>
      </c>
      <c r="H13" s="39"/>
      <c r="J13">
        <v>30</v>
      </c>
      <c r="L13" s="33" t="s">
        <v>120</v>
      </c>
      <c r="M13" s="8"/>
      <c r="N13" s="8"/>
      <c r="O13" s="8"/>
    </row>
    <row r="14" spans="1:15" x14ac:dyDescent="0.35">
      <c r="B14" s="17" t="s">
        <v>35</v>
      </c>
      <c r="C14" s="5"/>
      <c r="D14" s="5"/>
      <c r="E14" s="5"/>
      <c r="F14" s="5"/>
      <c r="G14" s="5"/>
      <c r="H14" s="5"/>
      <c r="M14" s="8"/>
      <c r="N14" s="8"/>
      <c r="O14" s="8"/>
    </row>
    <row r="15" spans="1:15" x14ac:dyDescent="0.35">
      <c r="A15" s="10" t="s">
        <v>41</v>
      </c>
      <c r="B15" s="16">
        <f>SUM(J16:J20)</f>
        <v>65</v>
      </c>
      <c r="C15" s="27"/>
      <c r="D15" s="28"/>
      <c r="E15" s="28"/>
      <c r="F15" s="28"/>
      <c r="G15" s="28"/>
      <c r="H15" s="28"/>
      <c r="I15" s="11"/>
      <c r="J15" s="11"/>
    </row>
    <row r="16" spans="1:15" x14ac:dyDescent="0.35">
      <c r="B16" s="17" t="s">
        <v>31</v>
      </c>
      <c r="C16" s="42" t="s">
        <v>219</v>
      </c>
      <c r="D16" s="5"/>
      <c r="E16" s="5"/>
      <c r="F16" s="5"/>
      <c r="G16" s="5"/>
      <c r="H16" s="5"/>
      <c r="J16" s="1">
        <v>5</v>
      </c>
    </row>
    <row r="17" spans="1:14" x14ac:dyDescent="0.35">
      <c r="B17" s="17" t="s">
        <v>32</v>
      </c>
      <c r="C17" s="34" t="s">
        <v>23</v>
      </c>
      <c r="D17" s="41"/>
      <c r="E17" s="82" t="s">
        <v>45</v>
      </c>
      <c r="F17" s="39"/>
      <c r="G17" s="38" t="s">
        <v>47</v>
      </c>
      <c r="H17" s="39"/>
      <c r="J17" s="1">
        <v>30</v>
      </c>
      <c r="L17" s="51" t="s">
        <v>17</v>
      </c>
      <c r="M17" s="33" t="s">
        <v>329</v>
      </c>
      <c r="N17" s="33" t="s">
        <v>335</v>
      </c>
    </row>
    <row r="18" spans="1:14" x14ac:dyDescent="0.35">
      <c r="B18" s="17" t="s">
        <v>33</v>
      </c>
      <c r="C18" s="53"/>
      <c r="D18" s="5"/>
      <c r="E18" s="5"/>
      <c r="F18" s="5"/>
      <c r="G18" s="5"/>
      <c r="H18" s="5"/>
      <c r="J18" s="1"/>
      <c r="L18" s="52"/>
    </row>
    <row r="19" spans="1:14" ht="16.5" x14ac:dyDescent="0.35">
      <c r="B19" s="17" t="s">
        <v>34</v>
      </c>
      <c r="C19" s="38" t="s">
        <v>4</v>
      </c>
      <c r="D19" s="82"/>
      <c r="E19" s="96" t="s">
        <v>8</v>
      </c>
      <c r="F19" s="82" t="s">
        <v>225</v>
      </c>
      <c r="G19" s="39"/>
      <c r="J19" s="1">
        <v>25</v>
      </c>
      <c r="L19" s="49" t="s">
        <v>139</v>
      </c>
      <c r="M19" s="50"/>
    </row>
    <row r="20" spans="1:14" x14ac:dyDescent="0.35">
      <c r="B20" s="17" t="s">
        <v>35</v>
      </c>
      <c r="C20" s="5"/>
      <c r="D20" s="5"/>
      <c r="E20" s="97"/>
      <c r="F20" s="5"/>
      <c r="G20" s="5"/>
      <c r="H20" s="5"/>
      <c r="J20" s="1">
        <v>5</v>
      </c>
    </row>
    <row r="21" spans="1:14" x14ac:dyDescent="0.35">
      <c r="A21" s="10" t="s">
        <v>42</v>
      </c>
      <c r="B21" s="16">
        <f>SUM(J22:J26)</f>
        <v>60</v>
      </c>
      <c r="C21" s="84"/>
      <c r="D21" s="28"/>
      <c r="E21" s="28"/>
      <c r="F21" s="28"/>
      <c r="G21" s="28"/>
      <c r="H21" s="28"/>
      <c r="I21" s="11"/>
      <c r="J21" s="14"/>
    </row>
    <row r="22" spans="1:14" x14ac:dyDescent="0.35">
      <c r="B22" s="17" t="s">
        <v>31</v>
      </c>
      <c r="C22" s="85" t="s">
        <v>78</v>
      </c>
      <c r="D22" s="5"/>
      <c r="E22" s="5"/>
      <c r="F22" s="5"/>
      <c r="G22" s="5"/>
      <c r="H22" s="5"/>
      <c r="J22" s="1">
        <v>5</v>
      </c>
    </row>
    <row r="23" spans="1:14" ht="16.5" x14ac:dyDescent="0.35">
      <c r="B23" s="17" t="s">
        <v>32</v>
      </c>
      <c r="C23" s="83"/>
      <c r="D23" s="38" t="s">
        <v>226</v>
      </c>
      <c r="E23" s="39"/>
      <c r="F23" s="86" t="s">
        <v>218</v>
      </c>
      <c r="J23">
        <v>25</v>
      </c>
      <c r="L23" s="132" t="s">
        <v>253</v>
      </c>
      <c r="M23" s="133"/>
      <c r="N23" t="s">
        <v>393</v>
      </c>
    </row>
    <row r="24" spans="1:14" x14ac:dyDescent="0.35">
      <c r="B24" s="17" t="s">
        <v>33</v>
      </c>
      <c r="C24" s="53"/>
      <c r="D24" s="5"/>
      <c r="E24" s="5"/>
      <c r="F24" s="5"/>
      <c r="G24" s="5"/>
      <c r="H24" s="5"/>
    </row>
    <row r="25" spans="1:14" ht="16.5" x14ac:dyDescent="0.35">
      <c r="B25" s="17" t="s">
        <v>34</v>
      </c>
      <c r="C25" s="34" t="s">
        <v>245</v>
      </c>
      <c r="D25" s="35"/>
      <c r="E25" s="34" t="s">
        <v>227</v>
      </c>
      <c r="F25" s="35"/>
      <c r="G25" s="29" t="s">
        <v>390</v>
      </c>
      <c r="H25" s="30"/>
      <c r="J25">
        <v>30</v>
      </c>
      <c r="L25" s="33" t="s">
        <v>76</v>
      </c>
      <c r="M25" s="102" t="s">
        <v>111</v>
      </c>
      <c r="N25" s="50"/>
    </row>
    <row r="26" spans="1:14" x14ac:dyDescent="0.35">
      <c r="B26" s="17" t="s">
        <v>35</v>
      </c>
      <c r="C26" s="5"/>
      <c r="D26" s="5"/>
      <c r="E26" s="5"/>
      <c r="F26" s="5"/>
      <c r="G26" s="5"/>
      <c r="H26" s="5"/>
    </row>
    <row r="27" spans="1:14" x14ac:dyDescent="0.35">
      <c r="A27" s="10" t="s">
        <v>43</v>
      </c>
      <c r="B27" s="16">
        <f>SUM(J28:J32)</f>
        <v>60</v>
      </c>
      <c r="C27" s="27"/>
      <c r="D27" s="28"/>
      <c r="E27" s="28"/>
      <c r="F27" s="28"/>
      <c r="G27" s="28"/>
      <c r="H27" s="28"/>
      <c r="I27" s="11"/>
      <c r="J27" s="11"/>
    </row>
    <row r="28" spans="1:14" x14ac:dyDescent="0.35">
      <c r="B28" s="17" t="s">
        <v>31</v>
      </c>
      <c r="C28" s="5"/>
      <c r="D28" s="5"/>
      <c r="E28" s="5"/>
      <c r="F28" s="5"/>
      <c r="G28" s="5"/>
      <c r="H28" s="5"/>
      <c r="L28" s="33" t="s">
        <v>87</v>
      </c>
      <c r="N28" s="51" t="s">
        <v>78</v>
      </c>
    </row>
    <row r="29" spans="1:14" ht="16.5" x14ac:dyDescent="0.35">
      <c r="B29" s="17" t="s">
        <v>32</v>
      </c>
      <c r="C29" s="34" t="s">
        <v>250</v>
      </c>
      <c r="D29" s="41"/>
      <c r="E29" s="6" t="s">
        <v>265</v>
      </c>
      <c r="F29" s="7"/>
      <c r="G29" s="86" t="s">
        <v>389</v>
      </c>
      <c r="H29" s="86" t="s">
        <v>395</v>
      </c>
      <c r="I29" s="9"/>
      <c r="J29">
        <v>30</v>
      </c>
      <c r="L29" s="49" t="s">
        <v>319</v>
      </c>
      <c r="M29" s="102"/>
      <c r="N29" s="52"/>
    </row>
    <row r="30" spans="1:14" x14ac:dyDescent="0.35">
      <c r="B30" s="17" t="s">
        <v>33</v>
      </c>
      <c r="C30" s="43"/>
      <c r="D30" s="31"/>
      <c r="E30" s="31"/>
      <c r="F30" s="31"/>
      <c r="G30" s="31"/>
      <c r="H30" s="5"/>
      <c r="J30">
        <v>5</v>
      </c>
    </row>
    <row r="31" spans="1:14" x14ac:dyDescent="0.35">
      <c r="B31" s="17" t="s">
        <v>34</v>
      </c>
      <c r="C31" s="61" t="s">
        <v>44</v>
      </c>
      <c r="D31" s="62"/>
      <c r="E31" s="62"/>
      <c r="F31" s="62"/>
      <c r="G31" s="35"/>
      <c r="H31" s="5"/>
      <c r="J31">
        <v>25</v>
      </c>
    </row>
    <row r="32" spans="1:14" x14ac:dyDescent="0.35">
      <c r="B32" s="17" t="s">
        <v>35</v>
      </c>
    </row>
    <row r="33" spans="1:12" x14ac:dyDescent="0.35">
      <c r="A33" s="11"/>
      <c r="B33" s="20">
        <f>B27+B21+B15+B9+B3</f>
        <v>310</v>
      </c>
      <c r="C33" s="10"/>
      <c r="D33" s="11"/>
      <c r="E33" s="11"/>
      <c r="F33" s="11"/>
      <c r="G33" s="11"/>
      <c r="H33" s="11"/>
      <c r="I33" s="11"/>
      <c r="J33" s="11"/>
    </row>
    <row r="34" spans="1:12" x14ac:dyDescent="0.35">
      <c r="B34" s="15"/>
      <c r="L34" s="8"/>
    </row>
    <row r="35" spans="1:12" x14ac:dyDescent="0.35">
      <c r="A35" s="32" t="s">
        <v>49</v>
      </c>
    </row>
    <row r="36" spans="1:12" ht="16.5" x14ac:dyDescent="0.35">
      <c r="A36" s="89">
        <v>0</v>
      </c>
      <c r="B36" s="8" t="s">
        <v>371</v>
      </c>
    </row>
    <row r="37" spans="1:12" ht="16.5" x14ac:dyDescent="0.35">
      <c r="A37" s="89">
        <v>1</v>
      </c>
      <c r="B37" t="s">
        <v>369</v>
      </c>
    </row>
    <row r="38" spans="1:12" ht="16.5" x14ac:dyDescent="0.35">
      <c r="A38" s="89">
        <v>2</v>
      </c>
      <c r="B38" t="s">
        <v>370</v>
      </c>
      <c r="C38" s="8"/>
    </row>
    <row r="39" spans="1:12" ht="16.5" x14ac:dyDescent="0.35">
      <c r="A39" s="89">
        <v>3</v>
      </c>
      <c r="B39" t="s">
        <v>364</v>
      </c>
      <c r="C39" s="9"/>
    </row>
    <row r="40" spans="1:12" ht="16.5" x14ac:dyDescent="0.35">
      <c r="A40" s="90">
        <v>4</v>
      </c>
      <c r="B40" t="s">
        <v>256</v>
      </c>
    </row>
    <row r="43" spans="1:12" ht="18.5" x14ac:dyDescent="0.45">
      <c r="B43" s="146" t="s">
        <v>362</v>
      </c>
      <c r="C43" s="3"/>
      <c r="D43" s="3"/>
      <c r="E43" s="3"/>
      <c r="F43" s="3"/>
      <c r="G43" s="3"/>
      <c r="H43" s="3"/>
    </row>
    <row r="44" spans="1:12" x14ac:dyDescent="0.35">
      <c r="B44" t="s">
        <v>258</v>
      </c>
    </row>
    <row r="45" spans="1:12" s="64" customFormat="1" x14ac:dyDescent="0.35">
      <c r="B45" s="107" t="s">
        <v>260</v>
      </c>
    </row>
    <row r="46" spans="1:12" x14ac:dyDescent="0.35">
      <c r="B46" t="s">
        <v>259</v>
      </c>
    </row>
    <row r="48" spans="1:12" ht="19" thickBot="1" x14ac:dyDescent="0.5">
      <c r="B48" s="124" t="s">
        <v>300</v>
      </c>
      <c r="C48" s="123"/>
      <c r="D48" s="123"/>
      <c r="E48" s="123"/>
      <c r="F48" s="123"/>
      <c r="G48" s="123"/>
      <c r="H48" s="123"/>
    </row>
    <row r="49" spans="2:8" x14ac:dyDescent="0.35">
      <c r="B49" s="126" t="s">
        <v>296</v>
      </c>
      <c r="C49" s="64" t="s">
        <v>330</v>
      </c>
      <c r="D49" s="64"/>
      <c r="E49" s="64"/>
      <c r="F49" s="64"/>
      <c r="G49" s="64"/>
      <c r="H49" s="64"/>
    </row>
    <row r="50" spans="2:8" x14ac:dyDescent="0.35">
      <c r="B50" s="126" t="s">
        <v>297</v>
      </c>
      <c r="C50" s="64" t="s">
        <v>331</v>
      </c>
      <c r="D50" s="64"/>
      <c r="E50" s="64"/>
      <c r="F50" s="64"/>
      <c r="G50" s="64"/>
      <c r="H50" s="64"/>
    </row>
    <row r="51" spans="2:8" x14ac:dyDescent="0.35">
      <c r="B51" s="68" t="s">
        <v>299</v>
      </c>
      <c r="C51" s="64" t="s">
        <v>332</v>
      </c>
      <c r="D51" s="64"/>
      <c r="E51" s="64"/>
      <c r="F51" s="64"/>
      <c r="G51" s="64"/>
      <c r="H51" s="64"/>
    </row>
    <row r="52" spans="2:8" x14ac:dyDescent="0.35">
      <c r="B52" t="s">
        <v>298</v>
      </c>
      <c r="C52" t="s">
        <v>333</v>
      </c>
    </row>
    <row r="53" spans="2:8" x14ac:dyDescent="0.35">
      <c r="B53" t="s">
        <v>139</v>
      </c>
      <c r="C53" t="s">
        <v>334</v>
      </c>
    </row>
    <row r="54" spans="2:8" x14ac:dyDescent="0.35">
      <c r="B54" t="s">
        <v>335</v>
      </c>
      <c r="C54" t="s">
        <v>336</v>
      </c>
    </row>
    <row r="55" spans="2:8" x14ac:dyDescent="0.35">
      <c r="B55" t="s">
        <v>329</v>
      </c>
      <c r="C55" t="s">
        <v>337</v>
      </c>
    </row>
    <row r="56" spans="2:8" x14ac:dyDescent="0.35">
      <c r="B56" t="s">
        <v>338</v>
      </c>
      <c r="C56" t="s">
        <v>339</v>
      </c>
    </row>
    <row r="57" spans="2:8" x14ac:dyDescent="0.35">
      <c r="B57" t="s">
        <v>340</v>
      </c>
      <c r="C57" t="s">
        <v>401</v>
      </c>
    </row>
    <row r="58" spans="2:8" x14ac:dyDescent="0.35">
      <c r="B58" t="s">
        <v>319</v>
      </c>
      <c r="C58" t="s">
        <v>342</v>
      </c>
    </row>
    <row r="63" spans="2:8" x14ac:dyDescent="0.35">
      <c r="C63" s="64"/>
      <c r="D63" s="64"/>
      <c r="E63" s="64"/>
      <c r="F63" s="64"/>
      <c r="G63" s="64"/>
      <c r="H63" s="64"/>
    </row>
    <row r="66" spans="1:10" x14ac:dyDescent="0.35">
      <c r="A66" s="2"/>
      <c r="J66" s="2"/>
    </row>
    <row r="67" spans="1:10" x14ac:dyDescent="0.35">
      <c r="J67" s="21"/>
    </row>
    <row r="68" spans="1:10" x14ac:dyDescent="0.35">
      <c r="J68" s="21"/>
    </row>
    <row r="69" spans="1:10" x14ac:dyDescent="0.35">
      <c r="J69" s="21"/>
    </row>
    <row r="70" spans="1:10" x14ac:dyDescent="0.35">
      <c r="J70" s="21"/>
    </row>
    <row r="71" spans="1:10" x14ac:dyDescent="0.35">
      <c r="J71" s="21"/>
    </row>
    <row r="72" spans="1:10" x14ac:dyDescent="0.35">
      <c r="J72" s="21"/>
    </row>
    <row r="73" spans="1:10" x14ac:dyDescent="0.35">
      <c r="J73" s="21"/>
    </row>
    <row r="74" spans="1:10" x14ac:dyDescent="0.35">
      <c r="J74" s="21"/>
    </row>
    <row r="75" spans="1:10" x14ac:dyDescent="0.35">
      <c r="J75" s="21"/>
    </row>
    <row r="76" spans="1:10" x14ac:dyDescent="0.35">
      <c r="J76" s="21"/>
    </row>
    <row r="77" spans="1:10" x14ac:dyDescent="0.35">
      <c r="J77" s="21"/>
    </row>
  </sheetData>
  <hyperlinks>
    <hyperlink ref="B45" r:id="rId1" display="Emner fra UNIS kan inngå i planen både på 200-nivå og som masteremner i samråd med masterveileder" xr:uid="{00000000-0004-0000-0400-000000000000}"/>
  </hyperlinks>
  <pageMargins left="0.7" right="0.7" top="0.75" bottom="0.75" header="0.3" footer="0.3"/>
  <pageSetup scale="6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7"/>
  <sheetViews>
    <sheetView zoomScaleNormal="100" workbookViewId="0">
      <selection activeCell="N10" sqref="N10"/>
    </sheetView>
  </sheetViews>
  <sheetFormatPr baseColWidth="10" defaultColWidth="9.26953125" defaultRowHeight="14.5" x14ac:dyDescent="0.35"/>
  <sheetData>
    <row r="1" spans="1:15" x14ac:dyDescent="0.35">
      <c r="A1" s="58" t="s">
        <v>242</v>
      </c>
      <c r="B1" s="60"/>
      <c r="C1" s="60"/>
      <c r="D1" s="60"/>
      <c r="E1" s="60"/>
      <c r="F1" s="73" t="s">
        <v>210</v>
      </c>
      <c r="G1" s="73"/>
      <c r="H1" s="63" t="s">
        <v>211</v>
      </c>
      <c r="I1" s="63"/>
      <c r="J1" s="4" t="s">
        <v>212</v>
      </c>
      <c r="K1" s="4"/>
    </row>
    <row r="3" spans="1:15" x14ac:dyDescent="0.35">
      <c r="A3" s="10" t="s">
        <v>37</v>
      </c>
      <c r="B3" s="16">
        <f>SUM(J4:J8)</f>
        <v>60</v>
      </c>
      <c r="C3" s="10"/>
      <c r="D3" s="11"/>
      <c r="E3" s="11"/>
      <c r="F3" s="11"/>
      <c r="G3" s="11"/>
      <c r="H3" s="11"/>
      <c r="I3" s="11"/>
      <c r="J3" s="11"/>
      <c r="L3" s="32" t="s">
        <v>48</v>
      </c>
    </row>
    <row r="4" spans="1:15" x14ac:dyDescent="0.35">
      <c r="B4" s="17" t="s">
        <v>31</v>
      </c>
      <c r="C4" s="37" t="s">
        <v>16</v>
      </c>
      <c r="D4" s="5"/>
      <c r="E4" s="5"/>
      <c r="F4" s="5"/>
      <c r="G4" s="5"/>
      <c r="H4" s="5"/>
      <c r="J4">
        <v>5</v>
      </c>
    </row>
    <row r="5" spans="1:15" x14ac:dyDescent="0.35">
      <c r="B5" s="17" t="s">
        <v>32</v>
      </c>
      <c r="C5" s="38" t="s">
        <v>10</v>
      </c>
      <c r="D5" s="39"/>
      <c r="E5" s="38" t="s">
        <v>15</v>
      </c>
      <c r="F5" s="39"/>
      <c r="G5" s="38" t="s">
        <v>14</v>
      </c>
      <c r="H5" s="39"/>
      <c r="J5">
        <v>30</v>
      </c>
    </row>
    <row r="6" spans="1:15" x14ac:dyDescent="0.35">
      <c r="B6" s="17" t="s">
        <v>33</v>
      </c>
      <c r="C6" s="5"/>
      <c r="D6" s="5"/>
      <c r="E6" s="5"/>
      <c r="F6" s="5"/>
      <c r="G6" s="5"/>
      <c r="H6" s="5"/>
      <c r="L6" s="33" t="s">
        <v>36</v>
      </c>
    </row>
    <row r="7" spans="1:15" ht="16.5" x14ac:dyDescent="0.35">
      <c r="B7" s="17" t="s">
        <v>34</v>
      </c>
      <c r="C7" s="38" t="s">
        <v>0</v>
      </c>
      <c r="D7" s="39"/>
      <c r="E7" s="38" t="s">
        <v>11</v>
      </c>
      <c r="F7" s="39"/>
      <c r="G7" s="37" t="s">
        <v>409</v>
      </c>
      <c r="H7" s="53"/>
      <c r="J7">
        <v>25</v>
      </c>
    </row>
    <row r="8" spans="1:15" x14ac:dyDescent="0.35">
      <c r="A8" s="3"/>
      <c r="B8" s="18" t="s">
        <v>35</v>
      </c>
      <c r="C8" s="23"/>
      <c r="D8" s="23"/>
      <c r="E8" s="23"/>
      <c r="F8" s="23"/>
      <c r="G8" s="23"/>
      <c r="H8" s="23"/>
      <c r="I8" s="3"/>
      <c r="J8" s="3"/>
      <c r="L8" s="33" t="s">
        <v>46</v>
      </c>
    </row>
    <row r="9" spans="1:15" x14ac:dyDescent="0.35">
      <c r="A9" s="12" t="s">
        <v>38</v>
      </c>
      <c r="B9" s="19">
        <f>SUM(J10:J14)</f>
        <v>60</v>
      </c>
      <c r="C9" s="24"/>
      <c r="D9" s="25"/>
      <c r="E9" s="25"/>
      <c r="F9" s="25"/>
      <c r="G9" s="25"/>
      <c r="H9" s="25"/>
      <c r="I9" s="13"/>
      <c r="J9" s="13"/>
    </row>
    <row r="10" spans="1:15" x14ac:dyDescent="0.35">
      <c r="B10" s="17" t="s">
        <v>31</v>
      </c>
      <c r="D10" s="5"/>
      <c r="E10" s="5"/>
      <c r="F10" s="5"/>
      <c r="G10" s="5"/>
      <c r="H10" s="5"/>
      <c r="L10" s="44" t="s">
        <v>24</v>
      </c>
    </row>
    <row r="11" spans="1:15" x14ac:dyDescent="0.35">
      <c r="B11" s="17" t="s">
        <v>32</v>
      </c>
      <c r="C11" s="37" t="s">
        <v>3</v>
      </c>
      <c r="D11" s="38" t="s">
        <v>1</v>
      </c>
      <c r="E11" s="39"/>
      <c r="F11" s="38" t="s">
        <v>12</v>
      </c>
      <c r="G11" s="39"/>
      <c r="H11" s="5"/>
      <c r="J11">
        <v>25</v>
      </c>
      <c r="L11" s="33" t="s">
        <v>80</v>
      </c>
    </row>
    <row r="12" spans="1:15" x14ac:dyDescent="0.35">
      <c r="B12" s="17" t="s">
        <v>33</v>
      </c>
      <c r="C12" s="37" t="s">
        <v>2</v>
      </c>
      <c r="D12" s="5"/>
      <c r="E12" s="5"/>
      <c r="F12" s="5"/>
      <c r="G12" s="5"/>
      <c r="H12" s="5"/>
      <c r="J12">
        <v>5</v>
      </c>
    </row>
    <row r="13" spans="1:15" ht="16.5" x14ac:dyDescent="0.35">
      <c r="B13" s="17" t="s">
        <v>34</v>
      </c>
      <c r="C13" s="37" t="s">
        <v>5</v>
      </c>
      <c r="D13" s="37" t="s">
        <v>39</v>
      </c>
      <c r="E13" s="38" t="s">
        <v>372</v>
      </c>
      <c r="F13" s="39"/>
      <c r="G13" s="38" t="s">
        <v>40</v>
      </c>
      <c r="H13" s="39"/>
      <c r="J13">
        <v>30</v>
      </c>
      <c r="L13" s="154" t="s">
        <v>388</v>
      </c>
      <c r="M13" s="8"/>
      <c r="N13" s="8"/>
      <c r="O13" s="8"/>
    </row>
    <row r="14" spans="1:15" x14ac:dyDescent="0.35">
      <c r="B14" s="17" t="s">
        <v>35</v>
      </c>
      <c r="C14" s="5"/>
      <c r="D14" s="5"/>
      <c r="E14" s="5"/>
      <c r="F14" s="5"/>
      <c r="G14" s="5"/>
      <c r="H14" s="5"/>
      <c r="L14" s="8"/>
      <c r="M14" s="8"/>
      <c r="N14" s="8"/>
      <c r="O14" s="8"/>
    </row>
    <row r="15" spans="1:15" x14ac:dyDescent="0.35">
      <c r="A15" s="10" t="s">
        <v>41</v>
      </c>
      <c r="B15" s="16">
        <f>SUM(J16:J20)</f>
        <v>60</v>
      </c>
      <c r="C15" s="27"/>
      <c r="D15" s="28"/>
      <c r="E15" s="28"/>
      <c r="F15" s="28"/>
      <c r="G15" s="28"/>
      <c r="H15" s="28"/>
      <c r="I15" s="11"/>
      <c r="J15" s="11"/>
    </row>
    <row r="16" spans="1:15" x14ac:dyDescent="0.35">
      <c r="B16" s="17" t="s">
        <v>31</v>
      </c>
      <c r="D16" s="5"/>
      <c r="E16" s="5"/>
      <c r="F16" s="5"/>
      <c r="G16" s="5"/>
      <c r="H16" s="5"/>
      <c r="J16" s="1"/>
      <c r="L16" s="44" t="s">
        <v>25</v>
      </c>
    </row>
    <row r="17" spans="1:13" x14ac:dyDescent="0.35">
      <c r="B17" s="17" t="s">
        <v>32</v>
      </c>
      <c r="C17" s="42" t="s">
        <v>17</v>
      </c>
      <c r="D17" s="38" t="s">
        <v>45</v>
      </c>
      <c r="E17" s="39"/>
      <c r="F17" s="38" t="s">
        <v>47</v>
      </c>
      <c r="G17" s="39"/>
      <c r="J17" s="1">
        <v>25</v>
      </c>
    </row>
    <row r="18" spans="1:13" x14ac:dyDescent="0.35">
      <c r="B18" s="17" t="s">
        <v>33</v>
      </c>
      <c r="C18" s="54"/>
      <c r="D18" s="5"/>
      <c r="E18" s="5"/>
      <c r="F18" s="5"/>
      <c r="G18" s="5"/>
      <c r="H18" s="5"/>
      <c r="J18" s="1">
        <v>5</v>
      </c>
      <c r="L18" s="33" t="s">
        <v>81</v>
      </c>
    </row>
    <row r="19" spans="1:13" x14ac:dyDescent="0.35">
      <c r="B19" s="17" t="s">
        <v>34</v>
      </c>
      <c r="C19" s="38" t="s">
        <v>4</v>
      </c>
      <c r="D19" s="82"/>
      <c r="E19" s="96" t="s">
        <v>8</v>
      </c>
      <c r="F19" s="82" t="s">
        <v>19</v>
      </c>
      <c r="G19" s="39"/>
      <c r="J19" s="1">
        <v>25</v>
      </c>
      <c r="L19" s="49" t="s">
        <v>191</v>
      </c>
      <c r="M19" s="50"/>
    </row>
    <row r="20" spans="1:13" x14ac:dyDescent="0.35">
      <c r="B20" s="17" t="s">
        <v>35</v>
      </c>
      <c r="C20" s="5"/>
      <c r="D20" s="5"/>
      <c r="E20" s="97"/>
      <c r="F20" s="5"/>
      <c r="G20" s="5"/>
      <c r="H20" s="5"/>
      <c r="J20" s="1">
        <v>5</v>
      </c>
    </row>
    <row r="21" spans="1:13" x14ac:dyDescent="0.35">
      <c r="A21" s="10" t="s">
        <v>42</v>
      </c>
      <c r="B21" s="16">
        <f>SUM(J22:J26)</f>
        <v>60</v>
      </c>
      <c r="C21" s="27"/>
      <c r="D21" s="28"/>
      <c r="E21" s="28"/>
      <c r="F21" s="28"/>
      <c r="G21" s="28"/>
      <c r="H21" s="28"/>
      <c r="I21" s="11"/>
      <c r="J21" s="14"/>
    </row>
    <row r="22" spans="1:13" x14ac:dyDescent="0.35">
      <c r="B22" s="17" t="s">
        <v>31</v>
      </c>
      <c r="C22" s="5"/>
      <c r="D22" s="5"/>
      <c r="E22" s="5"/>
      <c r="F22" s="5"/>
      <c r="G22" s="5"/>
      <c r="H22" s="5"/>
      <c r="J22" s="1"/>
    </row>
    <row r="23" spans="1:13" x14ac:dyDescent="0.35">
      <c r="B23" s="17" t="s">
        <v>32</v>
      </c>
      <c r="C23" s="38" t="s">
        <v>20</v>
      </c>
      <c r="D23" s="40"/>
      <c r="E23" s="29" t="s">
        <v>262</v>
      </c>
      <c r="F23" s="30"/>
      <c r="G23" s="6" t="s">
        <v>395</v>
      </c>
      <c r="H23" s="30"/>
      <c r="J23">
        <v>30</v>
      </c>
    </row>
    <row r="24" spans="1:13" x14ac:dyDescent="0.35">
      <c r="B24" s="17" t="s">
        <v>33</v>
      </c>
      <c r="D24" s="5"/>
      <c r="E24" s="5"/>
      <c r="F24" s="5"/>
      <c r="G24" s="5"/>
      <c r="H24" s="5"/>
    </row>
    <row r="25" spans="1:13" ht="16.5" x14ac:dyDescent="0.35">
      <c r="B25" s="17" t="s">
        <v>34</v>
      </c>
      <c r="C25" s="34" t="s">
        <v>289</v>
      </c>
      <c r="D25" s="35"/>
      <c r="E25" s="56" t="s">
        <v>404</v>
      </c>
      <c r="F25" s="35"/>
      <c r="G25" s="29" t="s">
        <v>18</v>
      </c>
      <c r="H25" s="30"/>
      <c r="J25">
        <v>30</v>
      </c>
      <c r="L25" s="33" t="s">
        <v>76</v>
      </c>
      <c r="M25" s="8"/>
    </row>
    <row r="26" spans="1:13" x14ac:dyDescent="0.35">
      <c r="B26" s="17" t="s">
        <v>35</v>
      </c>
      <c r="C26" s="5"/>
      <c r="D26" s="5"/>
      <c r="E26" s="5"/>
      <c r="F26" s="5"/>
      <c r="G26" s="5"/>
      <c r="H26" s="5"/>
    </row>
    <row r="27" spans="1:13" x14ac:dyDescent="0.35">
      <c r="A27" s="10" t="s">
        <v>43</v>
      </c>
      <c r="B27" s="16">
        <f>SUM(J28:J32)</f>
        <v>60</v>
      </c>
      <c r="C27" s="27"/>
      <c r="D27" s="28"/>
      <c r="E27" s="28"/>
      <c r="F27" s="28"/>
      <c r="G27" s="28"/>
      <c r="H27" s="28"/>
      <c r="I27" s="11"/>
      <c r="J27" s="11"/>
    </row>
    <row r="28" spans="1:13" x14ac:dyDescent="0.35">
      <c r="B28" s="17" t="s">
        <v>31</v>
      </c>
      <c r="C28" s="5"/>
      <c r="D28" s="5"/>
      <c r="E28" s="5"/>
      <c r="F28" s="5"/>
      <c r="G28" s="5"/>
      <c r="H28" s="5"/>
      <c r="L28" s="33" t="s">
        <v>87</v>
      </c>
    </row>
    <row r="29" spans="1:13" x14ac:dyDescent="0.35">
      <c r="B29" s="17" t="s">
        <v>32</v>
      </c>
      <c r="C29" s="34" t="s">
        <v>239</v>
      </c>
      <c r="D29" s="41"/>
      <c r="E29" s="55" t="s">
        <v>294</v>
      </c>
      <c r="F29" s="112"/>
      <c r="G29" s="6" t="s">
        <v>272</v>
      </c>
      <c r="H29" s="7"/>
      <c r="I29" s="86" t="s">
        <v>389</v>
      </c>
      <c r="J29">
        <v>30</v>
      </c>
      <c r="M29" s="8"/>
    </row>
    <row r="30" spans="1:13" x14ac:dyDescent="0.35">
      <c r="B30" s="17" t="s">
        <v>33</v>
      </c>
      <c r="C30" s="43"/>
      <c r="D30" s="31"/>
      <c r="E30" s="31"/>
      <c r="F30" s="31"/>
      <c r="G30" s="31"/>
      <c r="H30" s="5"/>
      <c r="J30">
        <v>5</v>
      </c>
    </row>
    <row r="31" spans="1:13" x14ac:dyDescent="0.35">
      <c r="B31" s="17" t="s">
        <v>34</v>
      </c>
      <c r="C31" s="61" t="s">
        <v>44</v>
      </c>
      <c r="D31" s="62"/>
      <c r="E31" s="62"/>
      <c r="F31" s="62"/>
      <c r="G31" s="35"/>
      <c r="H31" s="5"/>
      <c r="J31">
        <v>25</v>
      </c>
    </row>
    <row r="32" spans="1:13" x14ac:dyDescent="0.35">
      <c r="B32" s="17" t="s">
        <v>35</v>
      </c>
    </row>
    <row r="33" spans="1:10" x14ac:dyDescent="0.35">
      <c r="A33" s="11"/>
      <c r="B33" s="20">
        <f>B27+B21+B15+B9+B3</f>
        <v>300</v>
      </c>
      <c r="C33" s="10"/>
      <c r="D33" s="11"/>
      <c r="E33" s="11"/>
      <c r="F33" s="11"/>
      <c r="G33" s="11"/>
      <c r="H33" s="11"/>
      <c r="I33" s="11"/>
      <c r="J33" s="11"/>
    </row>
    <row r="34" spans="1:10" x14ac:dyDescent="0.35">
      <c r="B34" s="15"/>
    </row>
    <row r="35" spans="1:10" x14ac:dyDescent="0.35">
      <c r="A35" s="32" t="s">
        <v>49</v>
      </c>
    </row>
    <row r="36" spans="1:10" ht="16.5" x14ac:dyDescent="0.35">
      <c r="A36" s="89">
        <v>0</v>
      </c>
      <c r="B36" s="8" t="s">
        <v>371</v>
      </c>
    </row>
    <row r="37" spans="1:10" ht="16.5" x14ac:dyDescent="0.35">
      <c r="A37" s="89">
        <v>1</v>
      </c>
      <c r="B37" t="s">
        <v>365</v>
      </c>
    </row>
    <row r="38" spans="1:10" ht="16.5" x14ac:dyDescent="0.35">
      <c r="A38" s="89">
        <v>2</v>
      </c>
      <c r="B38" t="s">
        <v>405</v>
      </c>
    </row>
    <row r="39" spans="1:10" ht="16.5" x14ac:dyDescent="0.35">
      <c r="A39" s="90"/>
    </row>
    <row r="42" spans="1:10" ht="16.5" x14ac:dyDescent="0.35">
      <c r="A42" s="89"/>
      <c r="B42" s="8"/>
    </row>
    <row r="43" spans="1:10" ht="16.5" x14ac:dyDescent="0.35">
      <c r="A43" s="89"/>
    </row>
    <row r="44" spans="1:10" ht="16.5" x14ac:dyDescent="0.35">
      <c r="A44" s="89"/>
      <c r="C44" s="8"/>
    </row>
    <row r="66" spans="1:10" x14ac:dyDescent="0.35">
      <c r="A66" s="2"/>
      <c r="J66" s="2"/>
    </row>
    <row r="67" spans="1:10" x14ac:dyDescent="0.35">
      <c r="J67" s="21"/>
    </row>
    <row r="68" spans="1:10" x14ac:dyDescent="0.35">
      <c r="J68" s="21"/>
    </row>
    <row r="69" spans="1:10" x14ac:dyDescent="0.35">
      <c r="J69" s="21"/>
    </row>
    <row r="70" spans="1:10" x14ac:dyDescent="0.35">
      <c r="J70" s="21"/>
    </row>
    <row r="71" spans="1:10" x14ac:dyDescent="0.35">
      <c r="J71" s="21"/>
    </row>
    <row r="72" spans="1:10" x14ac:dyDescent="0.35">
      <c r="J72" s="21"/>
    </row>
    <row r="73" spans="1:10" x14ac:dyDescent="0.35">
      <c r="J73" s="21"/>
    </row>
    <row r="74" spans="1:10" x14ac:dyDescent="0.35">
      <c r="J74" s="21"/>
    </row>
    <row r="75" spans="1:10" x14ac:dyDescent="0.35">
      <c r="J75" s="21"/>
    </row>
    <row r="76" spans="1:10" x14ac:dyDescent="0.35">
      <c r="J76" s="21"/>
    </row>
    <row r="77" spans="1:10" x14ac:dyDescent="0.35">
      <c r="J77" s="21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8"/>
  <sheetViews>
    <sheetView topLeftCell="A10" zoomScaleNormal="100" workbookViewId="0">
      <selection activeCell="H60" sqref="H60"/>
    </sheetView>
  </sheetViews>
  <sheetFormatPr baseColWidth="10" defaultColWidth="17.7265625" defaultRowHeight="15" customHeight="1" x14ac:dyDescent="0.35"/>
  <cols>
    <col min="1" max="1" width="5" style="76" customWidth="1"/>
    <col min="2" max="2" width="10.26953125" style="70" customWidth="1"/>
    <col min="3" max="3" width="62.54296875" style="70" customWidth="1"/>
    <col min="4" max="4" width="4.26953125" style="69" customWidth="1"/>
    <col min="5" max="5" width="7" style="70" customWidth="1"/>
    <col min="6" max="16384" width="17.7265625" style="76"/>
  </cols>
  <sheetData>
    <row r="1" spans="1:8" ht="15" customHeight="1" x14ac:dyDescent="0.35">
      <c r="A1" s="81" t="s">
        <v>217</v>
      </c>
      <c r="B1" s="80"/>
    </row>
    <row r="2" spans="1:8" ht="15" customHeight="1" x14ac:dyDescent="0.35">
      <c r="A2" s="77" t="s">
        <v>214</v>
      </c>
      <c r="B2" s="77"/>
      <c r="C2" s="77"/>
      <c r="D2" s="106"/>
      <c r="E2" s="77"/>
      <c r="F2" s="117" t="s">
        <v>31</v>
      </c>
      <c r="G2" s="70" t="s">
        <v>201</v>
      </c>
    </row>
    <row r="3" spans="1:8" ht="15" customHeight="1" x14ac:dyDescent="0.35">
      <c r="B3" s="8" t="s">
        <v>137</v>
      </c>
      <c r="C3" s="67" t="s">
        <v>138</v>
      </c>
      <c r="D3" s="108">
        <v>10</v>
      </c>
      <c r="E3" s="67" t="s">
        <v>32</v>
      </c>
      <c r="F3" s="117" t="s">
        <v>32</v>
      </c>
      <c r="G3" s="67" t="s">
        <v>284</v>
      </c>
    </row>
    <row r="4" spans="1:8" ht="15" customHeight="1" x14ac:dyDescent="0.35">
      <c r="B4" s="8" t="s">
        <v>279</v>
      </c>
      <c r="C4" s="8" t="s">
        <v>276</v>
      </c>
      <c r="D4" s="108">
        <v>5</v>
      </c>
      <c r="E4" s="67" t="s">
        <v>35</v>
      </c>
      <c r="F4" s="116" t="s">
        <v>274</v>
      </c>
      <c r="G4" s="76" t="s">
        <v>400</v>
      </c>
    </row>
    <row r="5" spans="1:8" ht="15" customHeight="1" x14ac:dyDescent="0.35">
      <c r="B5" s="8" t="s">
        <v>139</v>
      </c>
      <c r="C5" s="67" t="s">
        <v>140</v>
      </c>
      <c r="D5" s="108">
        <v>10</v>
      </c>
      <c r="E5" s="67" t="s">
        <v>34</v>
      </c>
      <c r="F5" s="117" t="s">
        <v>33</v>
      </c>
      <c r="G5" s="76" t="s">
        <v>203</v>
      </c>
    </row>
    <row r="6" spans="1:8" ht="15" customHeight="1" x14ac:dyDescent="0.35">
      <c r="B6" s="8" t="s">
        <v>296</v>
      </c>
      <c r="C6" s="64" t="s">
        <v>348</v>
      </c>
      <c r="D6" s="108">
        <v>5</v>
      </c>
      <c r="E6" s="67" t="s">
        <v>33</v>
      </c>
      <c r="F6" s="117" t="s">
        <v>34</v>
      </c>
      <c r="G6" s="67" t="s">
        <v>204</v>
      </c>
      <c r="H6" s="64"/>
    </row>
    <row r="7" spans="1:8" ht="15" customHeight="1" x14ac:dyDescent="0.35">
      <c r="B7" s="8" t="s">
        <v>297</v>
      </c>
      <c r="C7" s="64" t="s">
        <v>349</v>
      </c>
      <c r="D7" s="108">
        <v>5</v>
      </c>
      <c r="E7" s="67" t="s">
        <v>35</v>
      </c>
      <c r="F7" s="117" t="s">
        <v>35</v>
      </c>
      <c r="G7" s="149" t="s">
        <v>205</v>
      </c>
      <c r="H7" s="64"/>
    </row>
    <row r="8" spans="1:8" ht="15" customHeight="1" x14ac:dyDescent="0.35">
      <c r="B8" s="8" t="s">
        <v>299</v>
      </c>
      <c r="C8" s="64" t="s">
        <v>351</v>
      </c>
      <c r="D8" s="108">
        <v>10</v>
      </c>
      <c r="E8" s="67" t="s">
        <v>32</v>
      </c>
      <c r="F8" s="64"/>
      <c r="G8" s="64"/>
      <c r="H8" s="64"/>
    </row>
    <row r="9" spans="1:8" ht="15" customHeight="1" x14ac:dyDescent="0.35">
      <c r="B9" s="8" t="s">
        <v>298</v>
      </c>
      <c r="C9" t="s">
        <v>350</v>
      </c>
      <c r="D9" s="108">
        <v>10</v>
      </c>
      <c r="E9" s="67" t="s">
        <v>32</v>
      </c>
      <c r="F9"/>
      <c r="G9"/>
      <c r="H9"/>
    </row>
    <row r="10" spans="1:8" ht="15" customHeight="1" x14ac:dyDescent="0.35">
      <c r="B10" s="8" t="s">
        <v>335</v>
      </c>
      <c r="C10" t="s">
        <v>352</v>
      </c>
      <c r="D10" s="108">
        <v>5</v>
      </c>
      <c r="E10" s="67" t="s">
        <v>32</v>
      </c>
      <c r="F10"/>
      <c r="G10"/>
      <c r="H10"/>
    </row>
    <row r="11" spans="1:8" ht="15" customHeight="1" x14ac:dyDescent="0.35">
      <c r="B11" s="8" t="s">
        <v>329</v>
      </c>
      <c r="C11" t="s">
        <v>353</v>
      </c>
      <c r="D11" s="108">
        <v>5</v>
      </c>
      <c r="E11" s="67" t="s">
        <v>32</v>
      </c>
      <c r="F11"/>
      <c r="G11"/>
      <c r="H11"/>
    </row>
    <row r="12" spans="1:8" ht="15" customHeight="1" x14ac:dyDescent="0.35">
      <c r="B12" s="8" t="s">
        <v>338</v>
      </c>
      <c r="C12" t="s">
        <v>354</v>
      </c>
      <c r="D12" s="108">
        <v>10</v>
      </c>
      <c r="E12" s="67" t="s">
        <v>34</v>
      </c>
      <c r="F12"/>
      <c r="G12"/>
      <c r="H12"/>
    </row>
    <row r="13" spans="1:8" ht="15" customHeight="1" x14ac:dyDescent="0.35">
      <c r="B13" s="8" t="s">
        <v>340</v>
      </c>
      <c r="C13" t="s">
        <v>355</v>
      </c>
      <c r="D13" s="108">
        <v>10</v>
      </c>
      <c r="E13" s="67" t="s">
        <v>32</v>
      </c>
      <c r="F13"/>
      <c r="G13"/>
      <c r="H13"/>
    </row>
    <row r="14" spans="1:8" ht="15" customHeight="1" x14ac:dyDescent="0.35">
      <c r="B14" s="8" t="s">
        <v>319</v>
      </c>
      <c r="C14" t="s">
        <v>327</v>
      </c>
      <c r="D14" s="108">
        <v>10</v>
      </c>
      <c r="E14" s="67" t="s">
        <v>32</v>
      </c>
      <c r="F14"/>
      <c r="G14"/>
    </row>
    <row r="15" spans="1:8" ht="15" customHeight="1" x14ac:dyDescent="0.35">
      <c r="A15" s="77" t="s">
        <v>180</v>
      </c>
      <c r="B15" s="77"/>
      <c r="C15" s="77"/>
      <c r="D15" s="106"/>
      <c r="E15" s="77"/>
    </row>
    <row r="16" spans="1:8" ht="15" customHeight="1" x14ac:dyDescent="0.35">
      <c r="A16" s="147"/>
      <c r="B16" s="8" t="s">
        <v>374</v>
      </c>
      <c r="C16" s="147" t="s">
        <v>375</v>
      </c>
      <c r="D16" s="108">
        <v>5</v>
      </c>
      <c r="E16" s="147" t="s">
        <v>376</v>
      </c>
    </row>
    <row r="17" spans="1:5" ht="15" customHeight="1" x14ac:dyDescent="0.35">
      <c r="B17" s="8" t="s">
        <v>80</v>
      </c>
      <c r="C17" s="67" t="s">
        <v>134</v>
      </c>
      <c r="D17" s="108">
        <v>5</v>
      </c>
      <c r="E17" s="67" t="s">
        <v>32</v>
      </c>
    </row>
    <row r="18" spans="1:5" ht="15" customHeight="1" x14ac:dyDescent="0.35">
      <c r="B18" s="8" t="s">
        <v>135</v>
      </c>
      <c r="C18" s="67" t="s">
        <v>136</v>
      </c>
      <c r="D18" s="108">
        <v>5</v>
      </c>
      <c r="E18" s="67" t="s">
        <v>34</v>
      </c>
    </row>
    <row r="19" spans="1:5" ht="15" customHeight="1" x14ac:dyDescent="0.35">
      <c r="B19" s="8" t="s">
        <v>243</v>
      </c>
      <c r="C19" s="76" t="s">
        <v>263</v>
      </c>
      <c r="D19" s="46">
        <v>10</v>
      </c>
      <c r="E19" s="76" t="s">
        <v>34</v>
      </c>
    </row>
    <row r="20" spans="1:5" ht="15" customHeight="1" x14ac:dyDescent="0.35">
      <c r="B20" s="8" t="s">
        <v>277</v>
      </c>
      <c r="C20" s="8" t="s">
        <v>278</v>
      </c>
      <c r="D20" s="108">
        <v>5</v>
      </c>
      <c r="E20" s="70" t="s">
        <v>35</v>
      </c>
    </row>
    <row r="21" spans="1:5" ht="15" customHeight="1" x14ac:dyDescent="0.35">
      <c r="A21" s="77" t="s">
        <v>177</v>
      </c>
      <c r="B21" s="78"/>
      <c r="C21" s="79"/>
      <c r="D21" s="109"/>
      <c r="E21" s="79"/>
    </row>
    <row r="22" spans="1:5" ht="15" customHeight="1" x14ac:dyDescent="0.35">
      <c r="B22" s="8" t="s">
        <v>410</v>
      </c>
      <c r="C22" s="67" t="s">
        <v>144</v>
      </c>
      <c r="D22" s="108">
        <v>15</v>
      </c>
      <c r="E22" s="67" t="s">
        <v>233</v>
      </c>
    </row>
    <row r="23" spans="1:5" ht="15" customHeight="1" x14ac:dyDescent="0.35">
      <c r="B23" s="8" t="s">
        <v>145</v>
      </c>
      <c r="C23" s="67" t="s">
        <v>146</v>
      </c>
      <c r="D23" s="108">
        <v>10</v>
      </c>
      <c r="E23" s="67" t="s">
        <v>32</v>
      </c>
    </row>
    <row r="24" spans="1:5" ht="15" customHeight="1" x14ac:dyDescent="0.35">
      <c r="B24" s="8" t="s">
        <v>102</v>
      </c>
      <c r="C24" s="67" t="s">
        <v>103</v>
      </c>
      <c r="D24" s="108">
        <v>10</v>
      </c>
      <c r="E24" s="67" t="s">
        <v>34</v>
      </c>
    </row>
    <row r="25" spans="1:5" ht="15" customHeight="1" x14ac:dyDescent="0.35">
      <c r="B25" s="8" t="s">
        <v>104</v>
      </c>
      <c r="C25" s="67" t="s">
        <v>105</v>
      </c>
      <c r="D25" s="108">
        <v>5</v>
      </c>
      <c r="E25" s="67" t="s">
        <v>34</v>
      </c>
    </row>
    <row r="26" spans="1:5" ht="15" customHeight="1" x14ac:dyDescent="0.35">
      <c r="B26" s="8" t="s">
        <v>91</v>
      </c>
      <c r="C26" s="67" t="s">
        <v>92</v>
      </c>
      <c r="D26" s="108">
        <v>10</v>
      </c>
      <c r="E26" s="67" t="s">
        <v>232</v>
      </c>
    </row>
    <row r="27" spans="1:5" ht="15" customHeight="1" x14ac:dyDescent="0.35">
      <c r="B27" s="8" t="s">
        <v>234</v>
      </c>
      <c r="C27" s="67" t="s">
        <v>251</v>
      </c>
      <c r="D27" s="108">
        <v>10</v>
      </c>
      <c r="E27" s="67" t="s">
        <v>34</v>
      </c>
    </row>
    <row r="28" spans="1:5" ht="15" customHeight="1" x14ac:dyDescent="0.35">
      <c r="B28" s="8" t="s">
        <v>93</v>
      </c>
      <c r="C28" s="67" t="s">
        <v>94</v>
      </c>
      <c r="D28" s="108">
        <v>10</v>
      </c>
      <c r="E28" s="67" t="s">
        <v>32</v>
      </c>
    </row>
    <row r="29" spans="1:5" ht="15" customHeight="1" x14ac:dyDescent="0.35">
      <c r="B29" s="8" t="s">
        <v>95</v>
      </c>
      <c r="C29" s="67" t="s">
        <v>96</v>
      </c>
      <c r="D29" s="108">
        <v>10</v>
      </c>
      <c r="E29" s="67" t="s">
        <v>34</v>
      </c>
    </row>
    <row r="30" spans="1:5" ht="15" customHeight="1" x14ac:dyDescent="0.35">
      <c r="B30" s="8" t="s">
        <v>97</v>
      </c>
      <c r="C30" s="67" t="s">
        <v>98</v>
      </c>
      <c r="D30" s="108">
        <v>10</v>
      </c>
      <c r="E30" s="67" t="s">
        <v>32</v>
      </c>
    </row>
    <row r="31" spans="1:5" ht="15" customHeight="1" x14ac:dyDescent="0.35">
      <c r="B31" s="8" t="s">
        <v>237</v>
      </c>
      <c r="C31" s="67" t="s">
        <v>264</v>
      </c>
      <c r="D31" s="108">
        <v>10</v>
      </c>
      <c r="E31" s="67" t="s">
        <v>34</v>
      </c>
    </row>
    <row r="32" spans="1:5" ht="15" customHeight="1" x14ac:dyDescent="0.35">
      <c r="B32" s="8" t="s">
        <v>99</v>
      </c>
      <c r="C32" s="67" t="s">
        <v>229</v>
      </c>
      <c r="D32" s="108">
        <v>10</v>
      </c>
      <c r="E32" s="67" t="s">
        <v>232</v>
      </c>
    </row>
    <row r="33" spans="1:5" ht="15" customHeight="1" x14ac:dyDescent="0.35">
      <c r="B33" s="8" t="s">
        <v>100</v>
      </c>
      <c r="C33" s="67" t="s">
        <v>101</v>
      </c>
      <c r="D33" s="108">
        <v>10</v>
      </c>
      <c r="E33" s="67" t="s">
        <v>233</v>
      </c>
    </row>
    <row r="34" spans="1:5" ht="15" customHeight="1" x14ac:dyDescent="0.35">
      <c r="B34" s="8" t="s">
        <v>230</v>
      </c>
      <c r="C34" s="70" t="s">
        <v>231</v>
      </c>
      <c r="D34" s="69">
        <v>5</v>
      </c>
      <c r="E34" s="70" t="s">
        <v>232</v>
      </c>
    </row>
    <row r="35" spans="1:5" ht="15" customHeight="1" x14ac:dyDescent="0.35">
      <c r="B35" s="8" t="s">
        <v>281</v>
      </c>
      <c r="C35" s="8" t="s">
        <v>282</v>
      </c>
      <c r="D35" s="108">
        <v>10</v>
      </c>
      <c r="E35" s="70" t="s">
        <v>287</v>
      </c>
    </row>
    <row r="36" spans="1:5" ht="15" customHeight="1" x14ac:dyDescent="0.35">
      <c r="A36" s="77" t="s">
        <v>153</v>
      </c>
      <c r="B36" s="78"/>
      <c r="C36" s="79"/>
      <c r="D36" s="109"/>
      <c r="E36" s="79"/>
    </row>
    <row r="37" spans="1:5" ht="15" customHeight="1" x14ac:dyDescent="0.35">
      <c r="B37" s="8" t="s">
        <v>85</v>
      </c>
      <c r="C37" s="67" t="s">
        <v>86</v>
      </c>
      <c r="D37" s="108">
        <v>5</v>
      </c>
      <c r="E37" s="67" t="s">
        <v>274</v>
      </c>
    </row>
    <row r="38" spans="1:5" ht="15" customHeight="1" x14ac:dyDescent="0.35">
      <c r="B38" s="8" t="s">
        <v>87</v>
      </c>
      <c r="C38" s="67" t="s">
        <v>88</v>
      </c>
      <c r="D38" s="108">
        <v>5</v>
      </c>
      <c r="E38" s="67" t="s">
        <v>31</v>
      </c>
    </row>
    <row r="39" spans="1:5" ht="15" customHeight="1" x14ac:dyDescent="0.35">
      <c r="B39" s="8" t="s">
        <v>397</v>
      </c>
      <c r="C39" s="67" t="s">
        <v>398</v>
      </c>
      <c r="D39" s="108">
        <v>10</v>
      </c>
      <c r="E39" s="67" t="s">
        <v>32</v>
      </c>
    </row>
    <row r="40" spans="1:5" ht="15" customHeight="1" x14ac:dyDescent="0.35">
      <c r="B40" s="8" t="s">
        <v>82</v>
      </c>
      <c r="C40" s="67" t="s">
        <v>399</v>
      </c>
      <c r="D40" s="108">
        <v>10</v>
      </c>
      <c r="E40" s="67" t="s">
        <v>33</v>
      </c>
    </row>
    <row r="41" spans="1:5" ht="15" customHeight="1" x14ac:dyDescent="0.35">
      <c r="B41" s="8" t="s">
        <v>89</v>
      </c>
      <c r="C41" s="67" t="s">
        <v>90</v>
      </c>
      <c r="D41" s="108">
        <v>5</v>
      </c>
      <c r="E41" s="67" t="s">
        <v>33</v>
      </c>
    </row>
    <row r="42" spans="1:5" ht="15" customHeight="1" x14ac:dyDescent="0.35">
      <c r="A42" s="77" t="s">
        <v>215</v>
      </c>
      <c r="B42" s="78"/>
      <c r="C42" s="79"/>
      <c r="D42" s="109"/>
      <c r="E42" s="79"/>
    </row>
    <row r="43" spans="1:5" ht="15" customHeight="1" x14ac:dyDescent="0.35">
      <c r="B43" s="8" t="s">
        <v>275</v>
      </c>
      <c r="C43" s="76" t="s">
        <v>288</v>
      </c>
      <c r="D43" s="116">
        <v>5</v>
      </c>
      <c r="E43" s="76" t="s">
        <v>31</v>
      </c>
    </row>
    <row r="44" spans="1:5" ht="15" customHeight="1" x14ac:dyDescent="0.35">
      <c r="B44" s="8" t="s">
        <v>7</v>
      </c>
      <c r="C44" t="s">
        <v>168</v>
      </c>
      <c r="D44" s="110">
        <v>5</v>
      </c>
      <c r="E44" s="110" t="s">
        <v>34</v>
      </c>
    </row>
    <row r="45" spans="1:5" ht="15" customHeight="1" x14ac:dyDescent="0.35">
      <c r="B45" s="8" t="s">
        <v>22</v>
      </c>
      <c r="C45" s="67" t="s">
        <v>107</v>
      </c>
      <c r="D45" s="108">
        <v>10</v>
      </c>
      <c r="E45" s="67" t="s">
        <v>34</v>
      </c>
    </row>
    <row r="46" spans="1:5" ht="15" customHeight="1" x14ac:dyDescent="0.35">
      <c r="B46" s="8" t="s">
        <v>270</v>
      </c>
      <c r="C46" s="67" t="s">
        <v>271</v>
      </c>
      <c r="D46" s="108">
        <v>5</v>
      </c>
      <c r="E46" s="67" t="s">
        <v>32</v>
      </c>
    </row>
    <row r="47" spans="1:5" ht="15" customHeight="1" x14ac:dyDescent="0.35">
      <c r="B47" s="8" t="s">
        <v>51</v>
      </c>
      <c r="C47" s="67" t="s">
        <v>109</v>
      </c>
      <c r="D47" s="108">
        <v>5</v>
      </c>
      <c r="E47" s="67" t="s">
        <v>34</v>
      </c>
    </row>
    <row r="48" spans="1:5" ht="15" customHeight="1" x14ac:dyDescent="0.35">
      <c r="B48" s="8" t="s">
        <v>50</v>
      </c>
      <c r="C48" s="67" t="s">
        <v>110</v>
      </c>
      <c r="D48" s="108">
        <v>5</v>
      </c>
      <c r="E48" s="67" t="s">
        <v>34</v>
      </c>
    </row>
    <row r="49" spans="1:5" ht="15" customHeight="1" x14ac:dyDescent="0.35">
      <c r="B49" s="8" t="s">
        <v>290</v>
      </c>
      <c r="C49" s="67" t="s">
        <v>326</v>
      </c>
      <c r="D49" s="108">
        <v>15</v>
      </c>
      <c r="E49" s="67" t="s">
        <v>32</v>
      </c>
    </row>
    <row r="50" spans="1:5" ht="15" customHeight="1" x14ac:dyDescent="0.35">
      <c r="B50" s="8" t="s">
        <v>108</v>
      </c>
      <c r="C50" s="67" t="s">
        <v>412</v>
      </c>
      <c r="D50" s="108">
        <v>10</v>
      </c>
      <c r="E50" s="67" t="s">
        <v>32</v>
      </c>
    </row>
    <row r="51" spans="1:5" ht="15" customHeight="1" x14ac:dyDescent="0.35">
      <c r="B51" s="8" t="s">
        <v>280</v>
      </c>
      <c r="C51" s="8" t="s">
        <v>283</v>
      </c>
      <c r="D51" s="108">
        <v>5</v>
      </c>
      <c r="E51" s="70" t="s">
        <v>35</v>
      </c>
    </row>
    <row r="52" spans="1:5" ht="15" customHeight="1" x14ac:dyDescent="0.35">
      <c r="A52" s="77" t="s">
        <v>179</v>
      </c>
      <c r="B52" s="78"/>
      <c r="C52" s="79"/>
      <c r="D52" s="109"/>
      <c r="E52" s="79"/>
    </row>
    <row r="53" spans="1:5" ht="15" customHeight="1" x14ac:dyDescent="0.35">
      <c r="B53" s="8" t="s">
        <v>128</v>
      </c>
      <c r="C53" s="67" t="s">
        <v>129</v>
      </c>
      <c r="D53" s="108">
        <v>5</v>
      </c>
      <c r="E53" s="67" t="s">
        <v>31</v>
      </c>
    </row>
    <row r="54" spans="1:5" ht="15" customHeight="1" x14ac:dyDescent="0.35">
      <c r="B54" s="8" t="s">
        <v>130</v>
      </c>
      <c r="C54" s="67" t="s">
        <v>131</v>
      </c>
      <c r="D54" s="108">
        <v>5</v>
      </c>
      <c r="E54" s="67" t="s">
        <v>31</v>
      </c>
    </row>
    <row r="55" spans="1:5" ht="15" customHeight="1" x14ac:dyDescent="0.35">
      <c r="B55" s="8" t="s">
        <v>411</v>
      </c>
      <c r="C55" s="67" t="s">
        <v>377</v>
      </c>
      <c r="D55" s="108">
        <v>5</v>
      </c>
      <c r="E55" s="67" t="s">
        <v>33</v>
      </c>
    </row>
    <row r="56" spans="1:5" ht="15" customHeight="1" x14ac:dyDescent="0.35">
      <c r="B56" s="8" t="s">
        <v>218</v>
      </c>
      <c r="C56" s="67" t="s">
        <v>266</v>
      </c>
      <c r="D56" s="117">
        <v>5</v>
      </c>
      <c r="E56" s="67" t="s">
        <v>32</v>
      </c>
    </row>
    <row r="57" spans="1:5" ht="15" customHeight="1" x14ac:dyDescent="0.35">
      <c r="B57" s="8" t="s">
        <v>378</v>
      </c>
      <c r="C57" s="76" t="s">
        <v>379</v>
      </c>
      <c r="D57" s="148">
        <v>5</v>
      </c>
      <c r="E57" s="76" t="s">
        <v>33</v>
      </c>
    </row>
    <row r="58" spans="1:5" ht="15" customHeight="1" x14ac:dyDescent="0.35">
      <c r="B58" s="8" t="s">
        <v>265</v>
      </c>
      <c r="C58" s="67" t="s">
        <v>267</v>
      </c>
      <c r="D58" s="117">
        <v>10</v>
      </c>
      <c r="E58" s="67" t="s">
        <v>32</v>
      </c>
    </row>
    <row r="59" spans="1:5" ht="15" customHeight="1" x14ac:dyDescent="0.35">
      <c r="B59" s="8" t="s">
        <v>111</v>
      </c>
      <c r="C59" s="67" t="s">
        <v>112</v>
      </c>
      <c r="D59" s="108">
        <v>10</v>
      </c>
      <c r="E59" s="67" t="s">
        <v>34</v>
      </c>
    </row>
    <row r="60" spans="1:5" ht="15" customHeight="1" x14ac:dyDescent="0.35">
      <c r="B60" s="8" t="s">
        <v>113</v>
      </c>
      <c r="C60" s="67" t="s">
        <v>114</v>
      </c>
      <c r="D60" s="108">
        <v>5</v>
      </c>
      <c r="E60" s="67" t="s">
        <v>34</v>
      </c>
    </row>
    <row r="61" spans="1:5" ht="15" customHeight="1" x14ac:dyDescent="0.35">
      <c r="B61" s="8" t="s">
        <v>78</v>
      </c>
      <c r="C61" s="67" t="s">
        <v>115</v>
      </c>
      <c r="D61" s="108">
        <v>10</v>
      </c>
      <c r="E61" s="67" t="s">
        <v>232</v>
      </c>
    </row>
    <row r="62" spans="1:5" ht="15" customHeight="1" x14ac:dyDescent="0.35">
      <c r="B62" s="8" t="s">
        <v>52</v>
      </c>
      <c r="C62" s="67" t="s">
        <v>55</v>
      </c>
      <c r="D62" s="108">
        <v>10</v>
      </c>
      <c r="E62" s="67" t="s">
        <v>34</v>
      </c>
    </row>
    <row r="63" spans="1:5" ht="15" customHeight="1" x14ac:dyDescent="0.35">
      <c r="B63" s="8" t="s">
        <v>116</v>
      </c>
      <c r="C63" s="70" t="s">
        <v>273</v>
      </c>
      <c r="D63" s="108">
        <v>15</v>
      </c>
      <c r="E63" s="67" t="s">
        <v>232</v>
      </c>
    </row>
    <row r="64" spans="1:5" ht="15" customHeight="1" x14ac:dyDescent="0.35">
      <c r="B64" s="8" t="s">
        <v>126</v>
      </c>
      <c r="C64" s="67" t="s">
        <v>127</v>
      </c>
      <c r="D64" s="108">
        <v>5</v>
      </c>
      <c r="E64" s="67" t="s">
        <v>32</v>
      </c>
    </row>
    <row r="65" spans="1:5" ht="15" customHeight="1" x14ac:dyDescent="0.35">
      <c r="B65" s="8"/>
      <c r="C65" s="8"/>
      <c r="D65" s="108"/>
    </row>
    <row r="66" spans="1:5" ht="15" customHeight="1" x14ac:dyDescent="0.35">
      <c r="A66" s="77" t="s">
        <v>216</v>
      </c>
      <c r="B66" s="78"/>
      <c r="C66" s="79"/>
      <c r="D66" s="109"/>
      <c r="E66" s="79"/>
    </row>
    <row r="67" spans="1:5" ht="15" customHeight="1" x14ac:dyDescent="0.35">
      <c r="B67" s="8" t="s">
        <v>76</v>
      </c>
      <c r="C67" s="67" t="s">
        <v>106</v>
      </c>
      <c r="D67" s="108">
        <v>5</v>
      </c>
      <c r="E67" s="67" t="s">
        <v>35</v>
      </c>
    </row>
    <row r="68" spans="1:5" ht="15" customHeight="1" x14ac:dyDescent="0.35">
      <c r="B68" s="8" t="s">
        <v>132</v>
      </c>
      <c r="C68" s="67" t="s">
        <v>133</v>
      </c>
      <c r="D68" s="108">
        <v>10</v>
      </c>
      <c r="E68" s="67" t="s">
        <v>149</v>
      </c>
    </row>
    <row r="69" spans="1:5" ht="15" customHeight="1" x14ac:dyDescent="0.35">
      <c r="B69" s="8" t="s">
        <v>268</v>
      </c>
      <c r="C69" s="70" t="s">
        <v>380</v>
      </c>
      <c r="D69" s="108">
        <v>5</v>
      </c>
      <c r="E69" s="70" t="s">
        <v>274</v>
      </c>
    </row>
    <row r="70" spans="1:5" ht="15" customHeight="1" x14ac:dyDescent="0.35">
      <c r="A70" s="77" t="s">
        <v>178</v>
      </c>
      <c r="B70" s="79"/>
      <c r="C70" s="79"/>
      <c r="D70" s="109"/>
      <c r="E70" s="79"/>
    </row>
    <row r="71" spans="1:5" ht="15" customHeight="1" x14ac:dyDescent="0.35">
      <c r="B71" s="8" t="s">
        <v>124</v>
      </c>
      <c r="C71" s="67" t="s">
        <v>125</v>
      </c>
      <c r="D71" s="108">
        <v>5</v>
      </c>
      <c r="E71" s="67" t="s">
        <v>148</v>
      </c>
    </row>
    <row r="72" spans="1:5" ht="15" customHeight="1" x14ac:dyDescent="0.35">
      <c r="B72" s="8" t="s">
        <v>117</v>
      </c>
      <c r="C72" s="67" t="s">
        <v>118</v>
      </c>
      <c r="D72" s="108">
        <v>5</v>
      </c>
      <c r="E72" s="67" t="s">
        <v>32</v>
      </c>
    </row>
    <row r="73" spans="1:5" ht="15" customHeight="1" x14ac:dyDescent="0.35">
      <c r="B73" s="8" t="s">
        <v>81</v>
      </c>
      <c r="C73" s="67" t="s">
        <v>119</v>
      </c>
      <c r="D73" s="108">
        <v>5</v>
      </c>
      <c r="E73" s="67" t="s">
        <v>32</v>
      </c>
    </row>
    <row r="74" spans="1:5" ht="15" customHeight="1" x14ac:dyDescent="0.35">
      <c r="B74" s="8" t="s">
        <v>120</v>
      </c>
      <c r="C74" s="67" t="s">
        <v>121</v>
      </c>
      <c r="D74" s="108">
        <v>5</v>
      </c>
      <c r="E74" s="67" t="s">
        <v>34</v>
      </c>
    </row>
    <row r="75" spans="1:5" ht="15" customHeight="1" x14ac:dyDescent="0.35">
      <c r="B75" s="8" t="s">
        <v>382</v>
      </c>
      <c r="C75" s="67" t="s">
        <v>383</v>
      </c>
      <c r="D75" s="108">
        <v>5</v>
      </c>
      <c r="E75" s="67" t="s">
        <v>31</v>
      </c>
    </row>
    <row r="76" spans="1:5" ht="15" customHeight="1" x14ac:dyDescent="0.35">
      <c r="B76" s="8" t="s">
        <v>79</v>
      </c>
      <c r="C76" s="67" t="s">
        <v>122</v>
      </c>
      <c r="D76" s="108">
        <v>10</v>
      </c>
      <c r="E76" s="67" t="s">
        <v>34</v>
      </c>
    </row>
    <row r="77" spans="1:5" ht="15" customHeight="1" x14ac:dyDescent="0.35">
      <c r="B77" s="8" t="s">
        <v>77</v>
      </c>
      <c r="C77" s="67" t="s">
        <v>123</v>
      </c>
      <c r="D77" s="108">
        <v>10</v>
      </c>
      <c r="E77" s="67" t="s">
        <v>32</v>
      </c>
    </row>
    <row r="79" spans="1:5" ht="15" customHeight="1" x14ac:dyDescent="0.35">
      <c r="B79" s="76"/>
      <c r="C79" s="76"/>
      <c r="D79" s="46"/>
      <c r="E79" s="76"/>
    </row>
    <row r="80" spans="1:5" ht="15" customHeight="1" x14ac:dyDescent="0.35">
      <c r="B80" s="66"/>
      <c r="C80" s="67"/>
      <c r="D80" s="108"/>
      <c r="E80" s="67"/>
    </row>
    <row r="81" spans="2:5" ht="15" customHeight="1" x14ac:dyDescent="0.35">
      <c r="B81" s="66"/>
      <c r="C81" s="67"/>
      <c r="D81" s="108"/>
      <c r="E81" s="67"/>
    </row>
    <row r="83" spans="2:5" ht="15" customHeight="1" x14ac:dyDescent="0.35">
      <c r="B83" s="66"/>
      <c r="C83" s="67"/>
      <c r="D83" s="108"/>
      <c r="E83" s="67"/>
    </row>
    <row r="84" spans="2:5" ht="15" customHeight="1" x14ac:dyDescent="0.35">
      <c r="B84" s="66"/>
      <c r="C84" s="67"/>
      <c r="D84" s="108"/>
      <c r="E84" s="67"/>
    </row>
    <row r="85" spans="2:5" ht="15" customHeight="1" x14ac:dyDescent="0.35">
      <c r="B85" s="66"/>
      <c r="C85" s="67"/>
      <c r="D85" s="108"/>
      <c r="E85" s="67"/>
    </row>
    <row r="86" spans="2:5" ht="15" customHeight="1" x14ac:dyDescent="0.35">
      <c r="B86" s="66"/>
      <c r="C86" s="67"/>
      <c r="D86" s="108"/>
      <c r="E86" s="67"/>
    </row>
    <row r="87" spans="2:5" ht="15" customHeight="1" x14ac:dyDescent="0.35">
      <c r="B87" s="66"/>
      <c r="C87" s="67"/>
      <c r="D87" s="108"/>
      <c r="E87" s="67"/>
    </row>
    <row r="88" spans="2:5" ht="15" customHeight="1" x14ac:dyDescent="0.35">
      <c r="B88" s="66"/>
      <c r="C88" s="67"/>
      <c r="D88" s="108"/>
      <c r="E88" s="67"/>
    </row>
  </sheetData>
  <sortState xmlns:xlrd2="http://schemas.microsoft.com/office/spreadsheetml/2017/richdata2" ref="B1:F56">
    <sortCondition ref="B1:B56"/>
  </sortState>
  <pageMargins left="0.7" right="0.7" top="0.75" bottom="0.75" header="0.3" footer="0.3"/>
  <pageSetup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9"/>
  <sheetViews>
    <sheetView tabSelected="1" workbookViewId="0">
      <selection activeCell="D32" sqref="D32"/>
    </sheetView>
  </sheetViews>
  <sheetFormatPr baseColWidth="10" defaultColWidth="8.7265625" defaultRowHeight="15" customHeight="1" x14ac:dyDescent="0.35"/>
  <cols>
    <col min="1" max="1" width="8.7265625" style="53"/>
    <col min="2" max="2" width="12.1796875" style="138" customWidth="1"/>
    <col min="3" max="3" width="41.81640625" style="69" customWidth="1"/>
    <col min="4" max="4" width="7.26953125" style="138" customWidth="1"/>
    <col min="5" max="5" width="5.1796875" style="144" customWidth="1"/>
    <col min="6" max="16384" width="8.7265625" style="68"/>
  </cols>
  <sheetData>
    <row r="1" spans="1:9" ht="15" customHeight="1" x14ac:dyDescent="0.35">
      <c r="A1" s="135" t="s">
        <v>150</v>
      </c>
      <c r="B1" s="136"/>
      <c r="C1" s="71"/>
      <c r="D1" s="136"/>
      <c r="E1" s="139"/>
      <c r="H1" s="68" t="s">
        <v>31</v>
      </c>
      <c r="I1" s="68" t="s">
        <v>201</v>
      </c>
    </row>
    <row r="2" spans="1:9" ht="15" customHeight="1" x14ac:dyDescent="0.35">
      <c r="B2" s="110" t="s">
        <v>154</v>
      </c>
      <c r="C2" s="65" t="s">
        <v>155</v>
      </c>
      <c r="D2" s="110" t="s">
        <v>34</v>
      </c>
      <c r="E2" s="140">
        <v>10</v>
      </c>
      <c r="H2" s="68" t="s">
        <v>32</v>
      </c>
      <c r="I2" s="68" t="s">
        <v>202</v>
      </c>
    </row>
    <row r="3" spans="1:9" ht="15" customHeight="1" x14ac:dyDescent="0.35">
      <c r="B3" s="110" t="s">
        <v>0</v>
      </c>
      <c r="C3" s="65" t="s">
        <v>156</v>
      </c>
      <c r="D3" s="110" t="s">
        <v>34</v>
      </c>
      <c r="E3" s="140">
        <v>10</v>
      </c>
      <c r="H3" s="68" t="s">
        <v>33</v>
      </c>
      <c r="I3" s="68" t="s">
        <v>203</v>
      </c>
    </row>
    <row r="4" spans="1:9" ht="15" customHeight="1" x14ac:dyDescent="0.35">
      <c r="B4" s="110" t="s">
        <v>1</v>
      </c>
      <c r="C4" s="65" t="s">
        <v>157</v>
      </c>
      <c r="D4" s="110" t="s">
        <v>32</v>
      </c>
      <c r="E4" s="140">
        <v>10</v>
      </c>
      <c r="H4" s="68" t="s">
        <v>34</v>
      </c>
      <c r="I4" s="68" t="s">
        <v>204</v>
      </c>
    </row>
    <row r="5" spans="1:9" ht="15" customHeight="1" x14ac:dyDescent="0.35">
      <c r="B5" s="110" t="s">
        <v>158</v>
      </c>
      <c r="C5" s="65" t="s">
        <v>159</v>
      </c>
      <c r="D5" s="110" t="s">
        <v>32</v>
      </c>
      <c r="E5" s="140">
        <v>5</v>
      </c>
      <c r="H5" s="68" t="s">
        <v>35</v>
      </c>
      <c r="I5" s="68" t="s">
        <v>205</v>
      </c>
    </row>
    <row r="6" spans="1:9" ht="15" customHeight="1" x14ac:dyDescent="0.35">
      <c r="B6" s="110" t="s">
        <v>2</v>
      </c>
      <c r="C6" s="65" t="s">
        <v>160</v>
      </c>
      <c r="D6" s="110" t="s">
        <v>33</v>
      </c>
      <c r="E6" s="140">
        <v>5</v>
      </c>
      <c r="H6" s="68" t="s">
        <v>206</v>
      </c>
      <c r="I6" s="68" t="s">
        <v>207</v>
      </c>
    </row>
    <row r="7" spans="1:9" ht="15" customHeight="1" x14ac:dyDescent="0.35">
      <c r="B7" s="110" t="s">
        <v>36</v>
      </c>
      <c r="C7" s="65" t="s">
        <v>147</v>
      </c>
      <c r="D7" s="110" t="s">
        <v>33</v>
      </c>
      <c r="E7" s="140">
        <v>5</v>
      </c>
      <c r="H7" s="68" t="s">
        <v>208</v>
      </c>
      <c r="I7" s="68" t="s">
        <v>209</v>
      </c>
    </row>
    <row r="8" spans="1:9" ht="15" customHeight="1" x14ac:dyDescent="0.35">
      <c r="B8" s="110" t="s">
        <v>3</v>
      </c>
      <c r="C8" s="65" t="s">
        <v>161</v>
      </c>
      <c r="D8" s="110" t="s">
        <v>32</v>
      </c>
      <c r="E8" s="140">
        <v>5</v>
      </c>
    </row>
    <row r="9" spans="1:9" ht="15" customHeight="1" x14ac:dyDescent="0.35">
      <c r="B9" s="110" t="s">
        <v>24</v>
      </c>
      <c r="C9" s="65" t="s">
        <v>162</v>
      </c>
      <c r="D9" s="110" t="s">
        <v>31</v>
      </c>
      <c r="E9" s="140">
        <v>5</v>
      </c>
    </row>
    <row r="10" spans="1:9" ht="15" customHeight="1" x14ac:dyDescent="0.35">
      <c r="B10" s="110" t="s">
        <v>25</v>
      </c>
      <c r="C10" s="65" t="s">
        <v>163</v>
      </c>
      <c r="D10" s="110" t="s">
        <v>31</v>
      </c>
      <c r="E10" s="140">
        <v>5</v>
      </c>
    </row>
    <row r="11" spans="1:9" ht="15" customHeight="1" x14ac:dyDescent="0.35">
      <c r="B11" s="110" t="s">
        <v>388</v>
      </c>
      <c r="C11" s="155" t="s">
        <v>402</v>
      </c>
      <c r="D11" s="110" t="s">
        <v>34</v>
      </c>
      <c r="E11" s="140">
        <v>10</v>
      </c>
    </row>
    <row r="12" spans="1:9" ht="15" customHeight="1" x14ac:dyDescent="0.35">
      <c r="B12" s="110" t="s">
        <v>6</v>
      </c>
      <c r="C12" s="65" t="s">
        <v>164</v>
      </c>
      <c r="D12" s="110" t="s">
        <v>190</v>
      </c>
      <c r="E12" s="140">
        <v>10</v>
      </c>
    </row>
    <row r="13" spans="1:9" ht="15" customHeight="1" x14ac:dyDescent="0.35">
      <c r="B13" s="110" t="s">
        <v>5</v>
      </c>
      <c r="C13" s="65" t="s">
        <v>165</v>
      </c>
      <c r="D13" s="110" t="s">
        <v>34</v>
      </c>
      <c r="E13" s="140">
        <v>5</v>
      </c>
    </row>
    <row r="14" spans="1:9" ht="15" customHeight="1" x14ac:dyDescent="0.35">
      <c r="B14" s="110" t="s">
        <v>39</v>
      </c>
      <c r="C14" s="119" t="s">
        <v>185</v>
      </c>
      <c r="D14" s="138" t="s">
        <v>34</v>
      </c>
      <c r="E14" s="140">
        <v>5</v>
      </c>
    </row>
    <row r="15" spans="1:9" ht="15" customHeight="1" x14ac:dyDescent="0.35">
      <c r="B15" s="110" t="s">
        <v>8</v>
      </c>
      <c r="C15" s="65" t="s">
        <v>166</v>
      </c>
      <c r="D15" s="110" t="s">
        <v>34</v>
      </c>
      <c r="E15" s="140">
        <v>10</v>
      </c>
    </row>
    <row r="16" spans="1:9" ht="15" customHeight="1" x14ac:dyDescent="0.35">
      <c r="B16" s="110" t="s">
        <v>4</v>
      </c>
      <c r="C16" s="65" t="s">
        <v>167</v>
      </c>
      <c r="D16" s="110" t="s">
        <v>34</v>
      </c>
      <c r="E16" s="140">
        <v>10</v>
      </c>
    </row>
    <row r="17" spans="1:5" ht="15" customHeight="1" x14ac:dyDescent="0.35">
      <c r="B17" s="110" t="s">
        <v>7</v>
      </c>
      <c r="C17" s="65" t="s">
        <v>168</v>
      </c>
      <c r="D17" s="110" t="s">
        <v>34</v>
      </c>
      <c r="E17" s="140">
        <v>5</v>
      </c>
    </row>
    <row r="18" spans="1:5" ht="15" customHeight="1" x14ac:dyDescent="0.35">
      <c r="B18" s="110" t="s">
        <v>45</v>
      </c>
      <c r="C18" s="65" t="s">
        <v>186</v>
      </c>
      <c r="D18" s="110" t="s">
        <v>32</v>
      </c>
      <c r="E18" s="140">
        <v>10</v>
      </c>
    </row>
    <row r="19" spans="1:5" ht="15" customHeight="1" x14ac:dyDescent="0.35">
      <c r="B19" s="110" t="s">
        <v>188</v>
      </c>
      <c r="C19" s="65" t="s">
        <v>189</v>
      </c>
      <c r="D19" s="110" t="s">
        <v>32</v>
      </c>
      <c r="E19" s="140">
        <v>5</v>
      </c>
    </row>
    <row r="20" spans="1:5" ht="15" customHeight="1" x14ac:dyDescent="0.35">
      <c r="B20" s="110" t="s">
        <v>47</v>
      </c>
      <c r="C20" s="120" t="s">
        <v>187</v>
      </c>
      <c r="D20" s="110" t="s">
        <v>32</v>
      </c>
      <c r="E20" s="140">
        <v>10</v>
      </c>
    </row>
    <row r="21" spans="1:5" ht="15" customHeight="1" x14ac:dyDescent="0.35">
      <c r="B21" s="110" t="s">
        <v>169</v>
      </c>
      <c r="C21" s="65" t="s">
        <v>170</v>
      </c>
      <c r="D21" s="110" t="s">
        <v>32</v>
      </c>
      <c r="E21" s="140">
        <v>10</v>
      </c>
    </row>
    <row r="22" spans="1:5" ht="15" customHeight="1" x14ac:dyDescent="0.35">
      <c r="B22" s="110" t="s">
        <v>171</v>
      </c>
      <c r="C22" s="65" t="s">
        <v>172</v>
      </c>
      <c r="D22" s="110" t="s">
        <v>199</v>
      </c>
      <c r="E22" s="140">
        <v>10</v>
      </c>
    </row>
    <row r="23" spans="1:5" ht="15" customHeight="1" x14ac:dyDescent="0.35">
      <c r="B23" s="110" t="s">
        <v>26</v>
      </c>
      <c r="C23" s="65" t="s">
        <v>173</v>
      </c>
      <c r="D23" s="110" t="s">
        <v>200</v>
      </c>
      <c r="E23" s="140">
        <v>10</v>
      </c>
    </row>
    <row r="24" spans="1:5" ht="15" customHeight="1" x14ac:dyDescent="0.35">
      <c r="B24" s="110" t="s">
        <v>27</v>
      </c>
      <c r="C24" s="65" t="s">
        <v>174</v>
      </c>
      <c r="D24" s="110" t="s">
        <v>32</v>
      </c>
      <c r="E24" s="140">
        <v>10</v>
      </c>
    </row>
    <row r="25" spans="1:5" ht="15" customHeight="1" x14ac:dyDescent="0.35">
      <c r="B25" s="110" t="s">
        <v>28</v>
      </c>
      <c r="C25" s="65" t="s">
        <v>175</v>
      </c>
      <c r="D25" s="110" t="s">
        <v>34</v>
      </c>
      <c r="E25" s="140">
        <v>10</v>
      </c>
    </row>
    <row r="26" spans="1:5" ht="15" customHeight="1" x14ac:dyDescent="0.35">
      <c r="B26" s="110" t="s">
        <v>29</v>
      </c>
      <c r="C26" s="65" t="s">
        <v>176</v>
      </c>
      <c r="D26" s="110" t="s">
        <v>32</v>
      </c>
      <c r="E26" s="140">
        <v>10</v>
      </c>
    </row>
    <row r="27" spans="1:5" ht="15" customHeight="1" x14ac:dyDescent="0.35">
      <c r="B27" s="110" t="s">
        <v>285</v>
      </c>
      <c r="C27" s="65" t="s">
        <v>286</v>
      </c>
      <c r="D27" s="110" t="s">
        <v>32</v>
      </c>
      <c r="E27" s="140">
        <v>10</v>
      </c>
    </row>
    <row r="28" spans="1:5" ht="15" customHeight="1" x14ac:dyDescent="0.35">
      <c r="A28" s="135" t="s">
        <v>151</v>
      </c>
      <c r="B28" s="137"/>
      <c r="C28" s="72"/>
      <c r="D28" s="137"/>
      <c r="E28" s="141"/>
    </row>
    <row r="29" spans="1:5" ht="15" customHeight="1" x14ac:dyDescent="0.35">
      <c r="B29" s="110" t="s">
        <v>13</v>
      </c>
      <c r="C29" s="65" t="s">
        <v>181</v>
      </c>
      <c r="D29" s="110" t="s">
        <v>32</v>
      </c>
      <c r="E29" s="140">
        <v>5</v>
      </c>
    </row>
    <row r="30" spans="1:5" ht="15" customHeight="1" x14ac:dyDescent="0.35">
      <c r="B30" s="110" t="s">
        <v>14</v>
      </c>
      <c r="C30" s="65" t="s">
        <v>182</v>
      </c>
      <c r="D30" s="110" t="s">
        <v>32</v>
      </c>
      <c r="E30" s="140">
        <v>10</v>
      </c>
    </row>
    <row r="31" spans="1:5" ht="15" customHeight="1" x14ac:dyDescent="0.35">
      <c r="B31" s="110" t="s">
        <v>191</v>
      </c>
      <c r="C31" s="120" t="s">
        <v>183</v>
      </c>
      <c r="D31" s="110" t="s">
        <v>34</v>
      </c>
      <c r="E31" s="140">
        <v>10</v>
      </c>
    </row>
    <row r="32" spans="1:5" ht="15" customHeight="1" x14ac:dyDescent="0.35">
      <c r="B32" s="110" t="s">
        <v>17</v>
      </c>
      <c r="C32" s="65" t="s">
        <v>83</v>
      </c>
      <c r="D32" s="110" t="s">
        <v>190</v>
      </c>
      <c r="E32" s="140">
        <v>10</v>
      </c>
    </row>
    <row r="33" spans="1:7" ht="15" customHeight="1" x14ac:dyDescent="0.35">
      <c r="B33" s="110" t="s">
        <v>23</v>
      </c>
      <c r="C33" s="65" t="s">
        <v>84</v>
      </c>
      <c r="D33" s="110" t="s">
        <v>32</v>
      </c>
      <c r="E33" s="140">
        <v>10</v>
      </c>
    </row>
    <row r="34" spans="1:7" ht="15" customHeight="1" x14ac:dyDescent="0.35">
      <c r="B34" s="110" t="s">
        <v>262</v>
      </c>
      <c r="C34" s="121" t="s">
        <v>321</v>
      </c>
      <c r="D34" s="138" t="s">
        <v>32</v>
      </c>
      <c r="E34" s="140">
        <v>10</v>
      </c>
    </row>
    <row r="35" spans="1:7" ht="15" customHeight="1" x14ac:dyDescent="0.35">
      <c r="A35" s="135" t="s">
        <v>152</v>
      </c>
      <c r="B35" s="136"/>
      <c r="C35" s="71"/>
      <c r="D35" s="136"/>
      <c r="E35" s="135"/>
    </row>
    <row r="36" spans="1:7" ht="15" customHeight="1" x14ac:dyDescent="0.35">
      <c r="B36" s="110" t="s">
        <v>10</v>
      </c>
      <c r="C36" s="65" t="s">
        <v>192</v>
      </c>
      <c r="D36" s="110" t="s">
        <v>32</v>
      </c>
      <c r="E36" s="142">
        <v>10</v>
      </c>
    </row>
    <row r="37" spans="1:7" ht="15" customHeight="1" x14ac:dyDescent="0.35">
      <c r="B37" s="110" t="s">
        <v>11</v>
      </c>
      <c r="C37" s="65" t="s">
        <v>193</v>
      </c>
      <c r="D37" s="110" t="s">
        <v>34</v>
      </c>
      <c r="E37" s="142">
        <v>10</v>
      </c>
    </row>
    <row r="38" spans="1:7" ht="15" customHeight="1" x14ac:dyDescent="0.35">
      <c r="B38" s="110" t="s">
        <v>12</v>
      </c>
      <c r="C38" s="65" t="s">
        <v>194</v>
      </c>
      <c r="D38" s="110" t="s">
        <v>32</v>
      </c>
      <c r="E38" s="142">
        <v>10</v>
      </c>
    </row>
    <row r="39" spans="1:7" ht="15" customHeight="1" x14ac:dyDescent="0.35">
      <c r="B39" s="110" t="s">
        <v>195</v>
      </c>
      <c r="C39" s="65" t="s">
        <v>196</v>
      </c>
      <c r="D39" s="110" t="s">
        <v>32</v>
      </c>
      <c r="E39" s="142">
        <v>5</v>
      </c>
    </row>
    <row r="40" spans="1:7" ht="15" customHeight="1" x14ac:dyDescent="0.35">
      <c r="B40" s="110" t="s">
        <v>20</v>
      </c>
      <c r="C40" s="65" t="s">
        <v>141</v>
      </c>
      <c r="D40" s="110" t="s">
        <v>32</v>
      </c>
      <c r="E40" s="142">
        <v>10</v>
      </c>
    </row>
    <row r="41" spans="1:7" ht="15" customHeight="1" x14ac:dyDescent="0.35">
      <c r="B41" s="110" t="s">
        <v>18</v>
      </c>
      <c r="C41" s="65" t="s">
        <v>197</v>
      </c>
      <c r="D41" s="110" t="s">
        <v>34</v>
      </c>
      <c r="E41" s="142">
        <v>10</v>
      </c>
    </row>
    <row r="42" spans="1:7" ht="15" customHeight="1" x14ac:dyDescent="0.35">
      <c r="B42" s="110" t="s">
        <v>19</v>
      </c>
      <c r="C42" s="65" t="s">
        <v>142</v>
      </c>
      <c r="D42" s="110" t="s">
        <v>34</v>
      </c>
      <c r="E42" s="142">
        <v>10</v>
      </c>
    </row>
    <row r="43" spans="1:7" ht="15" customHeight="1" x14ac:dyDescent="0.35">
      <c r="B43" s="110" t="s">
        <v>21</v>
      </c>
      <c r="C43" s="65" t="s">
        <v>143</v>
      </c>
      <c r="D43" s="110" t="s">
        <v>34</v>
      </c>
      <c r="E43" s="142">
        <v>10</v>
      </c>
    </row>
    <row r="44" spans="1:7" ht="15" customHeight="1" x14ac:dyDescent="0.35">
      <c r="B44" s="110" t="s">
        <v>30</v>
      </c>
      <c r="C44" s="65" t="s">
        <v>198</v>
      </c>
      <c r="D44" s="110" t="s">
        <v>34</v>
      </c>
      <c r="E44" s="142">
        <v>10</v>
      </c>
    </row>
    <row r="45" spans="1:7" ht="15" customHeight="1" x14ac:dyDescent="0.35">
      <c r="A45" s="135" t="s">
        <v>320</v>
      </c>
      <c r="B45" s="136"/>
      <c r="C45" s="71"/>
      <c r="D45" s="136"/>
      <c r="E45" s="135"/>
    </row>
    <row r="46" spans="1:7" ht="15" customHeight="1" x14ac:dyDescent="0.35">
      <c r="B46" s="110" t="s">
        <v>381</v>
      </c>
      <c r="C46" s="65" t="s">
        <v>184</v>
      </c>
      <c r="D46" s="110" t="s">
        <v>34</v>
      </c>
      <c r="E46" s="140">
        <v>10</v>
      </c>
    </row>
    <row r="47" spans="1:7" ht="15" customHeight="1" x14ac:dyDescent="0.35">
      <c r="B47" s="53" t="s">
        <v>289</v>
      </c>
      <c r="C47" s="119" t="s">
        <v>328</v>
      </c>
      <c r="D47" s="110" t="s">
        <v>34</v>
      </c>
      <c r="E47" s="143">
        <v>10</v>
      </c>
    </row>
    <row r="48" spans="1:7" ht="15" customHeight="1" x14ac:dyDescent="0.35">
      <c r="B48" s="110" t="s">
        <v>294</v>
      </c>
      <c r="C48" s="119" t="s">
        <v>356</v>
      </c>
      <c r="D48" s="110" t="s">
        <v>32</v>
      </c>
      <c r="E48" s="143">
        <v>10</v>
      </c>
      <c r="G48" s="134"/>
    </row>
    <row r="49" spans="2:5" ht="15" customHeight="1" x14ac:dyDescent="0.35">
      <c r="B49" s="110" t="s">
        <v>357</v>
      </c>
      <c r="C49" s="119" t="s">
        <v>358</v>
      </c>
      <c r="D49" s="110" t="s">
        <v>32</v>
      </c>
      <c r="E49" s="143">
        <v>10</v>
      </c>
    </row>
  </sheetData>
  <hyperlinks>
    <hyperlink ref="C2" r:id="rId1" display="https://www.nmbu.no/emne/FYS100" xr:uid="{00000000-0004-0000-0700-000000000000}"/>
    <hyperlink ref="C3" r:id="rId2" display="https://www.nmbu.no/emne/FYS101" xr:uid="{00000000-0004-0000-0700-000001000000}"/>
    <hyperlink ref="C4" r:id="rId3" display="https://www.nmbu.no/emne/FYS102" xr:uid="{00000000-0004-0000-0700-000002000000}"/>
    <hyperlink ref="C5" r:id="rId4" display="https://www.nmbu.no/emne/FYS102A" xr:uid="{00000000-0004-0000-0700-000003000000}"/>
    <hyperlink ref="C6" r:id="rId5" display="https://www.nmbu.no/emne/FYS103" xr:uid="{00000000-0004-0000-0700-000004000000}"/>
    <hyperlink ref="C7" r:id="rId6" display="https://www.nmbu.no/emne/FYS110" xr:uid="{00000000-0004-0000-0700-000005000000}"/>
    <hyperlink ref="C8" r:id="rId7" display="https://www.nmbu.no/emne/FYS155" xr:uid="{00000000-0004-0000-0700-000006000000}"/>
    <hyperlink ref="C9" r:id="rId8" display="https://www.nmbu.no/emne/FYS160" xr:uid="{00000000-0004-0000-0700-000007000000}"/>
    <hyperlink ref="C10" r:id="rId9" display="https://www.nmbu.no/emne/FYS161" xr:uid="{00000000-0004-0000-0700-000008000000}"/>
    <hyperlink ref="C12" r:id="rId10" display="https://www.nmbu.no/emne/FYS230" xr:uid="{00000000-0004-0000-0700-00000A000000}"/>
    <hyperlink ref="C13" r:id="rId11" display="https://www.nmbu.no/emne/FYS235" xr:uid="{00000000-0004-0000-0700-00000B000000}"/>
    <hyperlink ref="C15" r:id="rId12" display="https://www.nmbu.no/emne/FYS241" xr:uid="{00000000-0004-0000-0700-00000C000000}"/>
    <hyperlink ref="C16" r:id="rId13" display="https://www.nmbu.no/emne/FYS245" xr:uid="{00000000-0004-0000-0700-00000D000000}"/>
    <hyperlink ref="C17" r:id="rId14" display="https://www.nmbu.no/emne/FYS251" xr:uid="{00000000-0004-0000-0700-00000E000000}"/>
    <hyperlink ref="C21" r:id="rId15" display="https://www.nmbu.no/emne/FYS301" xr:uid="{00000000-0004-0000-0700-00000F000000}"/>
    <hyperlink ref="C22" r:id="rId16" display="https://www.nmbu.no/emne/FYS373" xr:uid="{00000000-0004-0000-0700-000010000000}"/>
    <hyperlink ref="C23" r:id="rId17" display="https://www.nmbu.no/emne/FYS374" xr:uid="{00000000-0004-0000-0700-000011000000}"/>
    <hyperlink ref="C24" r:id="rId18" display="https://www.nmbu.no/emne/FYS375" xr:uid="{00000000-0004-0000-0700-000012000000}"/>
    <hyperlink ref="C25" r:id="rId19" display="https://www.nmbu.no/emne/FYS376" xr:uid="{00000000-0004-0000-0700-000013000000}"/>
    <hyperlink ref="C26" r:id="rId20" display="https://www.nmbu.no/emne/FYS377" xr:uid="{00000000-0004-0000-0700-000014000000}"/>
    <hyperlink ref="C27" r:id="rId21" display="https://www.nmbu.no/emne/FYS381" xr:uid="{00000000-0004-0000-0700-000015000000}"/>
    <hyperlink ref="C29" r:id="rId22" display="https://www.nmbu.no/emne/INF100" xr:uid="{00000000-0004-0000-0700-000016000000}"/>
    <hyperlink ref="C30" r:id="rId23" display="https://www.nmbu.no/emne/INF120" xr:uid="{00000000-0004-0000-0700-000017000000}"/>
    <hyperlink ref="C32" r:id="rId24" display="https://www.nmbu.no/emne/INF200" xr:uid="{00000000-0004-0000-0700-000018000000}"/>
    <hyperlink ref="C33" r:id="rId25" display="https://www.nmbu.no/emne/INF250" xr:uid="{00000000-0004-0000-0700-000019000000}"/>
    <hyperlink ref="C46" r:id="rId26" display="https://www.nmbu.no/emne/MATH-INF110" xr:uid="{00000000-0004-0000-0700-00001A000000}"/>
    <hyperlink ref="C36" r:id="rId27" display="https://www.nmbu.no/emne/MATH111" xr:uid="{00000000-0004-0000-0700-00001B000000}"/>
    <hyperlink ref="C37" r:id="rId28" display="https://www.nmbu.no/emne/MATH112" xr:uid="{00000000-0004-0000-0700-00001C000000}"/>
    <hyperlink ref="C38" r:id="rId29" display="https://www.nmbu.no/emne/MATH113" xr:uid="{00000000-0004-0000-0700-00001D000000}"/>
    <hyperlink ref="C39" r:id="rId30" display="https://www.nmbu.no/emne/MATH131" xr:uid="{00000000-0004-0000-0700-00001E000000}"/>
    <hyperlink ref="C40" r:id="rId31" display="https://www.nmbu.no/emne/MATH250" xr:uid="{00000000-0004-0000-0700-00001F000000}"/>
    <hyperlink ref="C41" r:id="rId32" display="https://www.nmbu.no/emne/MATH270" xr:uid="{00000000-0004-0000-0700-000020000000}"/>
    <hyperlink ref="C42" r:id="rId33" display="https://www.nmbu.no/emne/MATH280" xr:uid="{00000000-0004-0000-0700-000021000000}"/>
    <hyperlink ref="C43" r:id="rId34" display="https://www.nmbu.no/emne/MATH290" xr:uid="{00000000-0004-0000-0700-000022000000}"/>
    <hyperlink ref="C44" r:id="rId35" display="https://www.nmbu.no/emne/MATH310" xr:uid="{00000000-0004-0000-0700-000023000000}"/>
    <hyperlink ref="C14" r:id="rId36" xr:uid="{00000000-0004-0000-0700-000024000000}"/>
    <hyperlink ref="C20" r:id="rId37" xr:uid="{00000000-0004-0000-0700-000025000000}"/>
    <hyperlink ref="C31" r:id="rId38" xr:uid="{00000000-0004-0000-0700-000026000000}"/>
    <hyperlink ref="C34" r:id="rId39" display="Inormatikk for datavitere" xr:uid="{00000000-0004-0000-0700-000027000000}"/>
    <hyperlink ref="C47" r:id="rId40" xr:uid="{00000000-0004-0000-0700-000028000000}"/>
    <hyperlink ref="C48" r:id="rId41" xr:uid="{00000000-0004-0000-0700-000029000000}"/>
    <hyperlink ref="C49" r:id="rId42" xr:uid="{00000000-0004-0000-0700-00002A000000}"/>
    <hyperlink ref="C11" r:id="rId43" xr:uid="{00000000-0004-0000-0700-000009000000}"/>
  </hyperlinks>
  <pageMargins left="0.7" right="0.7" top="0.75" bottom="0.75" header="0.3" footer="0.3"/>
  <pageSetup scale="76" orientation="portrait" r:id="rId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839CFBC8CAA740A2E0DA761F40935A" ma:contentTypeVersion="13" ma:contentTypeDescription="Create a new document." ma:contentTypeScope="" ma:versionID="6084c69e07eea99ebf577a190b57e13c">
  <xsd:schema xmlns:xsd="http://www.w3.org/2001/XMLSchema" xmlns:xs="http://www.w3.org/2001/XMLSchema" xmlns:p="http://schemas.microsoft.com/office/2006/metadata/properties" xmlns:ns3="134918a6-0866-4cd2-86e0-c127752fccde" xmlns:ns4="c3955d95-08db-4697-b67b-7ec8bbf83e6e" targetNamespace="http://schemas.microsoft.com/office/2006/metadata/properties" ma:root="true" ma:fieldsID="1411b38b035cd784a98938b32fcc76f1" ns3:_="" ns4:_="">
    <xsd:import namespace="134918a6-0866-4cd2-86e0-c127752fccde"/>
    <xsd:import namespace="c3955d95-08db-4697-b67b-7ec8bbf83e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918a6-0866-4cd2-86e0-c127752fcc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55d95-08db-4697-b67b-7ec8bbf83e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BA0F1F-E8DC-40B1-8509-BD3DFD2A8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918a6-0866-4cd2-86e0-c127752fccde"/>
    <ds:schemaRef ds:uri="c3955d95-08db-4697-b67b-7ec8bbf83e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1A585-5E3F-475E-8FBA-3AB65D1F12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3955d95-08db-4697-b67b-7ec8bbf83e6e"/>
    <ds:schemaRef ds:uri="134918a6-0866-4cd2-86e0-c127752fccd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8A4B56-22E8-4F58-A8C7-C7CA09FC1C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Generelt</vt:lpstr>
      <vt:lpstr>SPES1 Energi</vt:lpstr>
      <vt:lpstr>SPES2 Biofys</vt:lpstr>
      <vt:lpstr>SPES3 Miljømål</vt:lpstr>
      <vt:lpstr>SPES4 Klimafys</vt:lpstr>
      <vt:lpstr>SPES5 BeregnMod</vt:lpstr>
      <vt:lpstr>Valgemner</vt:lpstr>
      <vt:lpstr> Mat.realfag RealTek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Auen Grimenes</dc:creator>
  <cp:lastModifiedBy>Gayathiri Eelavendan</cp:lastModifiedBy>
  <cp:lastPrinted>2020-06-16T08:58:34Z</cp:lastPrinted>
  <dcterms:created xsi:type="dcterms:W3CDTF">2016-02-07T12:47:30Z</dcterms:created>
  <dcterms:modified xsi:type="dcterms:W3CDTF">2021-07-28T15:02:45Z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iteId">
    <vt:lpwstr>eec01f8e-737f-43e3-9ed5-f8a59913bd82</vt:lpwstr>
  </property>
  <property fmtid="{D5CDD505-2E9C-101B-9397-08002B2CF9AE}" pid="4" name="MSIP_Label_d0484126-3486-41a9-802e-7f1e2277276c_Owner">
    <vt:lpwstr>arne.grimenes@nmbu.no</vt:lpwstr>
  </property>
  <property fmtid="{D5CDD505-2E9C-101B-9397-08002B2CF9AE}" pid="5" name="MSIP_Label_d0484126-3486-41a9-802e-7f1e2277276c_SetDate">
    <vt:lpwstr>2019-09-30T12:42:26.2409157Z</vt:lpwstr>
  </property>
  <property fmtid="{D5CDD505-2E9C-101B-9397-08002B2CF9AE}" pid="6" name="MSIP_Label_d0484126-3486-41a9-802e-7f1e2277276c_Name">
    <vt:lpwstr>Internal</vt:lpwstr>
  </property>
  <property fmtid="{D5CDD505-2E9C-101B-9397-08002B2CF9AE}" pid="7" name="MSIP_Label_d0484126-3486-41a9-802e-7f1e2277276c_Application">
    <vt:lpwstr>Microsoft Azure Information Protection</vt:lpwstr>
  </property>
  <property fmtid="{D5CDD505-2E9C-101B-9397-08002B2CF9AE}" pid="8" name="MSIP_Label_d0484126-3486-41a9-802e-7f1e2277276c_ActionId">
    <vt:lpwstr>d1aca87b-acfc-46da-aa06-2d0b31c1d89c</vt:lpwstr>
  </property>
  <property fmtid="{D5CDD505-2E9C-101B-9397-08002B2CF9AE}" pid="9" name="MSIP_Label_d0484126-3486-41a9-802e-7f1e2277276c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0x01010004839CFBC8CAA740A2E0DA761F40935A</vt:lpwstr>
  </property>
</Properties>
</file>